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C53" i="1" s="1"/>
  <c r="D41" i="1"/>
  <c r="D53" i="1" s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H65" i="2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F69" i="2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E56" i="5" s="1"/>
  <c r="I56" i="5" s="1"/>
  <c r="S138" i="1"/>
  <c r="E138" i="4" s="1"/>
  <c r="R138" i="1"/>
  <c r="E138" i="2" s="1"/>
  <c r="E137" i="5" s="1"/>
  <c r="I137" i="5" s="1"/>
  <c r="S106" i="1"/>
  <c r="E106" i="4" s="1"/>
  <c r="R106" i="1"/>
  <c r="E106" i="2" s="1"/>
  <c r="H106" i="2" s="1"/>
  <c r="F105" i="5" s="1"/>
  <c r="S130" i="1"/>
  <c r="E130" i="4" s="1"/>
  <c r="R130" i="1"/>
  <c r="E130" i="2" s="1"/>
  <c r="H130" i="2" s="1"/>
  <c r="F129" i="5" s="1"/>
  <c r="S93" i="1"/>
  <c r="F93" i="3" s="1"/>
  <c r="R93" i="1"/>
  <c r="E93" i="2" s="1"/>
  <c r="H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E77" i="5" s="1"/>
  <c r="I77" i="5" s="1"/>
  <c r="R74" i="1"/>
  <c r="E74" i="2" s="1"/>
  <c r="E73" i="5" s="1"/>
  <c r="I73" i="5" s="1"/>
  <c r="R70" i="1"/>
  <c r="E70" i="2" s="1"/>
  <c r="H70" i="2" s="1"/>
  <c r="R62" i="1"/>
  <c r="E62" i="2" s="1"/>
  <c r="E61" i="5" s="1"/>
  <c r="I61" i="5" s="1"/>
  <c r="R236" i="1"/>
  <c r="E236" i="2" s="1"/>
  <c r="F236" i="2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E53" i="5" s="1"/>
  <c r="I53" i="5" s="1"/>
  <c r="S290" i="1"/>
  <c r="F290" i="3" s="1"/>
  <c r="S288" i="1"/>
  <c r="E288" i="4" s="1"/>
  <c r="S286" i="1"/>
  <c r="F286" i="3" s="1"/>
  <c r="S284" i="1"/>
  <c r="E284" i="4" s="1"/>
  <c r="S282" i="1"/>
  <c r="E282" i="4" s="1"/>
  <c r="S280" i="1"/>
  <c r="E280" i="4" s="1"/>
  <c r="R212" i="1"/>
  <c r="E212" i="2" s="1"/>
  <c r="E211" i="5" s="1"/>
  <c r="I211" i="5" s="1"/>
  <c r="R180" i="1"/>
  <c r="E180" i="2" s="1"/>
  <c r="E179" i="5" s="1"/>
  <c r="I179" i="5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F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H86" i="2" s="1"/>
  <c r="I86" i="2" s="1"/>
  <c r="S51" i="1"/>
  <c r="E51" i="4" s="1"/>
  <c r="S292" i="1"/>
  <c r="F292" i="3" s="1"/>
  <c r="R292" i="1"/>
  <c r="E292" i="2" s="1"/>
  <c r="E291" i="5" s="1"/>
  <c r="I291" i="5" s="1"/>
  <c r="S237" i="1"/>
  <c r="R237" i="1"/>
  <c r="E237" i="2" s="1"/>
  <c r="F237" i="2" s="1"/>
  <c r="S229" i="1"/>
  <c r="F229" i="3" s="1"/>
  <c r="R229" i="1"/>
  <c r="E229" i="2" s="1"/>
  <c r="E228" i="5" s="1"/>
  <c r="I228" i="5" s="1"/>
  <c r="S219" i="1"/>
  <c r="R219" i="1"/>
  <c r="E219" i="2" s="1"/>
  <c r="E218" i="5" s="1"/>
  <c r="I218" i="5" s="1"/>
  <c r="S203" i="1"/>
  <c r="E203" i="4" s="1"/>
  <c r="R203" i="1"/>
  <c r="E203" i="2" s="1"/>
  <c r="H203" i="2" s="1"/>
  <c r="S189" i="1"/>
  <c r="E189" i="4" s="1"/>
  <c r="R189" i="1"/>
  <c r="E189" i="2" s="1"/>
  <c r="E188" i="5" s="1"/>
  <c r="I188" i="5" s="1"/>
  <c r="S179" i="1"/>
  <c r="F179" i="3" s="1"/>
  <c r="R179" i="1"/>
  <c r="E179" i="2" s="1"/>
  <c r="F179" i="2" s="1"/>
  <c r="S159" i="1"/>
  <c r="E159" i="4" s="1"/>
  <c r="R159" i="1"/>
  <c r="E159" i="2" s="1"/>
  <c r="E158" i="5" s="1"/>
  <c r="I158" i="5" s="1"/>
  <c r="S124" i="1"/>
  <c r="E124" i="4" s="1"/>
  <c r="R124" i="1"/>
  <c r="E124" i="2" s="1"/>
  <c r="F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E264" i="4" s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E240" i="4" s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E176" i="4" s="1"/>
  <c r="S167" i="1"/>
  <c r="E167" i="4" s="1"/>
  <c r="R167" i="1"/>
  <c r="E167" i="2" s="1"/>
  <c r="F167" i="2" s="1"/>
  <c r="S161" i="1"/>
  <c r="F161" i="3" s="1"/>
  <c r="R161" i="1"/>
  <c r="E161" i="2" s="1"/>
  <c r="E160" i="5" s="1"/>
  <c r="I160" i="5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F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E196" i="5" s="1"/>
  <c r="I196" i="5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E136" i="5" s="1"/>
  <c r="I136" i="5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E166" i="4" s="1"/>
  <c r="R166" i="1"/>
  <c r="E166" i="2" s="1"/>
  <c r="H166" i="2" s="1"/>
  <c r="S155" i="1"/>
  <c r="E155" i="4" s="1"/>
  <c r="R155" i="1"/>
  <c r="E155" i="2" s="1"/>
  <c r="E154" i="5" s="1"/>
  <c r="I154" i="5" s="1"/>
  <c r="S152" i="1"/>
  <c r="F152" i="3" s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F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E204" i="5" s="1"/>
  <c r="I204" i="5" s="1"/>
  <c r="S195" i="1"/>
  <c r="E195" i="4" s="1"/>
  <c r="R195" i="1"/>
  <c r="E195" i="2" s="1"/>
  <c r="F195" i="2" s="1"/>
  <c r="S181" i="1"/>
  <c r="F181" i="3" s="1"/>
  <c r="R181" i="1"/>
  <c r="E181" i="2" s="1"/>
  <c r="E180" i="5" s="1"/>
  <c r="I180" i="5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E115" i="5" s="1"/>
  <c r="I115" i="5" s="1"/>
  <c r="S289" i="1"/>
  <c r="E289" i="4" s="1"/>
  <c r="R289" i="1"/>
  <c r="E289" i="2" s="1"/>
  <c r="H289" i="2" s="1"/>
  <c r="S285" i="1"/>
  <c r="F285" i="3" s="1"/>
  <c r="R285" i="1"/>
  <c r="E285" i="2" s="1"/>
  <c r="H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E212" i="4" s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E142" i="4" s="1"/>
  <c r="R142" i="1"/>
  <c r="E142" i="2" s="1"/>
  <c r="F142" i="2" s="1"/>
  <c r="S135" i="1"/>
  <c r="E135" i="4" s="1"/>
  <c r="R135" i="1"/>
  <c r="E135" i="2" s="1"/>
  <c r="F135" i="2" s="1"/>
  <c r="S132" i="1"/>
  <c r="E132" i="4" s="1"/>
  <c r="R132" i="1"/>
  <c r="E132" i="2" s="1"/>
  <c r="E131" i="5" s="1"/>
  <c r="I131" i="5" s="1"/>
  <c r="S122" i="1"/>
  <c r="F122" i="3" s="1"/>
  <c r="R122" i="1"/>
  <c r="E122" i="2" s="1"/>
  <c r="H122" i="2" s="1"/>
  <c r="S120" i="1"/>
  <c r="F120" i="3" s="1"/>
  <c r="R120" i="1"/>
  <c r="E120" i="2" s="1"/>
  <c r="E119" i="5" s="1"/>
  <c r="I119" i="5" s="1"/>
  <c r="S105" i="1"/>
  <c r="F105" i="3" s="1"/>
  <c r="R105" i="1"/>
  <c r="E105" i="2" s="1"/>
  <c r="H105" i="2" s="1"/>
  <c r="S100" i="1"/>
  <c r="E100" i="4" s="1"/>
  <c r="R100" i="1"/>
  <c r="E100" i="2" s="1"/>
  <c r="H100" i="2" s="1"/>
  <c r="S96" i="1"/>
  <c r="F96" i="3" s="1"/>
  <c r="R96" i="1"/>
  <c r="E96" i="2" s="1"/>
  <c r="H96" i="2" s="1"/>
  <c r="S92" i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E44" i="4" s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F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E83" i="4" s="1"/>
  <c r="R83" i="1"/>
  <c r="E83" i="2" s="1"/>
  <c r="F83" i="2" s="1"/>
  <c r="S170" i="1"/>
  <c r="E170" i="4" s="1"/>
  <c r="S162" i="1"/>
  <c r="S154" i="1"/>
  <c r="E154" i="4" s="1"/>
  <c r="S146" i="1"/>
  <c r="E146" i="4" s="1"/>
  <c r="S136" i="1"/>
  <c r="E136" i="4" s="1"/>
  <c r="R136" i="1"/>
  <c r="E136" i="2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E127" i="4" s="1"/>
  <c r="S112" i="1"/>
  <c r="E112" i="4" s="1"/>
  <c r="R112" i="1"/>
  <c r="E112" i="2" s="1"/>
  <c r="F112" i="2" s="1"/>
  <c r="S101" i="1"/>
  <c r="F101" i="3" s="1"/>
  <c r="R101" i="1"/>
  <c r="E101" i="2" s="1"/>
  <c r="F101" i="2" s="1"/>
  <c r="S103" i="1"/>
  <c r="E103" i="4" s="1"/>
  <c r="S95" i="1"/>
  <c r="F95" i="3" s="1"/>
  <c r="S88" i="1"/>
  <c r="E88" i="4" s="1"/>
  <c r="R88" i="1"/>
  <c r="E88" i="2" s="1"/>
  <c r="H88" i="2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F273" i="5" s="1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E91" i="4" s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R49" i="1"/>
  <c r="E49" i="2" s="1"/>
  <c r="E48" i="5" s="1"/>
  <c r="I48" i="5" s="1"/>
  <c r="R45" i="1"/>
  <c r="E45" i="2" s="1"/>
  <c r="H45" i="2" s="1"/>
  <c r="H282" i="2"/>
  <c r="F281" i="5" s="1"/>
  <c r="H266" i="2"/>
  <c r="F265" i="5" s="1"/>
  <c r="H250" i="2"/>
  <c r="F249" i="5" s="1"/>
  <c r="H170" i="2"/>
  <c r="I170" i="2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F57" i="2"/>
  <c r="H57" i="2"/>
  <c r="F255" i="2"/>
  <c r="H247" i="2"/>
  <c r="F199" i="2"/>
  <c r="E182" i="5"/>
  <c r="I182" i="5" s="1"/>
  <c r="E122" i="5"/>
  <c r="I122" i="5" s="1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50" i="5"/>
  <c r="I50" i="5" s="1"/>
  <c r="F51" i="2"/>
  <c r="H51" i="2"/>
  <c r="E274" i="5"/>
  <c r="I274" i="5" s="1"/>
  <c r="H275" i="2"/>
  <c r="H259" i="2"/>
  <c r="F251" i="2"/>
  <c r="H223" i="2"/>
  <c r="F171" i="2"/>
  <c r="E126" i="5"/>
  <c r="I126" i="5" s="1"/>
  <c r="F127" i="2"/>
  <c r="H127" i="2"/>
  <c r="E226" i="4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I282" i="2"/>
  <c r="E220" i="5"/>
  <c r="I220" i="5" s="1"/>
  <c r="H54" i="2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5" i="5"/>
  <c r="I235" i="5" s="1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9" i="4"/>
  <c r="F219" i="3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5" i="5"/>
  <c r="I175" i="5" s="1"/>
  <c r="F176" i="2"/>
  <c r="F159" i="3"/>
  <c r="E139" i="5"/>
  <c r="I139" i="5" s="1"/>
  <c r="E135" i="5"/>
  <c r="I135" i="5" s="1"/>
  <c r="F136" i="2"/>
  <c r="E123" i="5"/>
  <c r="I123" i="5" s="1"/>
  <c r="F116" i="2"/>
  <c r="E107" i="4"/>
  <c r="F83" i="3"/>
  <c r="E75" i="4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H197" i="2"/>
  <c r="E92" i="5"/>
  <c r="I92" i="5" s="1"/>
  <c r="F93" i="2"/>
  <c r="E80" i="5"/>
  <c r="I80" i="5" s="1"/>
  <c r="F81" i="2"/>
  <c r="H81" i="2"/>
  <c r="E256" i="4"/>
  <c r="F256" i="3"/>
  <c r="E152" i="4"/>
  <c r="F132" i="3"/>
  <c r="E120" i="4"/>
  <c r="F112" i="3"/>
  <c r="E108" i="4"/>
  <c r="F108" i="3"/>
  <c r="E92" i="4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2" i="2"/>
  <c r="H228" i="2"/>
  <c r="H224" i="2"/>
  <c r="H220" i="2"/>
  <c r="H216" i="2"/>
  <c r="H208" i="2"/>
  <c r="H200" i="2"/>
  <c r="H196" i="2"/>
  <c r="H192" i="2"/>
  <c r="H188" i="2"/>
  <c r="H184" i="2"/>
  <c r="H176" i="2"/>
  <c r="H140" i="2"/>
  <c r="H136" i="2"/>
  <c r="H116" i="2"/>
  <c r="H108" i="2"/>
  <c r="F164" i="3"/>
  <c r="E162" i="4"/>
  <c r="F162" i="3"/>
  <c r="F142" i="3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E284" i="5"/>
  <c r="I284" i="5" s="1"/>
  <c r="F285" i="2"/>
  <c r="F205" i="2"/>
  <c r="H205" i="2"/>
  <c r="H181" i="2"/>
  <c r="F169" i="5"/>
  <c r="F161" i="2"/>
  <c r="H161" i="2"/>
  <c r="H137" i="2"/>
  <c r="E112" i="5"/>
  <c r="I112" i="5" s="1"/>
  <c r="E68" i="5"/>
  <c r="I68" i="5" s="1"/>
  <c r="E64" i="5"/>
  <c r="I64" i="5" s="1"/>
  <c r="F65" i="2"/>
  <c r="H58" i="2"/>
  <c r="E272" i="4"/>
  <c r="F272" i="3"/>
  <c r="E248" i="4"/>
  <c r="F248" i="3"/>
  <c r="E208" i="4"/>
  <c r="F208" i="3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53" i="4"/>
  <c r="E249" i="5"/>
  <c r="I249" i="5" s="1"/>
  <c r="F250" i="2"/>
  <c r="E245" i="5"/>
  <c r="I245" i="5" s="1"/>
  <c r="F246" i="2"/>
  <c r="E241" i="5"/>
  <c r="I241" i="5" s="1"/>
  <c r="F242" i="2"/>
  <c r="E237" i="4"/>
  <c r="F237" i="3"/>
  <c r="F222" i="2"/>
  <c r="E217" i="5"/>
  <c r="I217" i="5" s="1"/>
  <c r="E189" i="5"/>
  <c r="I189" i="5" s="1"/>
  <c r="F190" i="2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4"/>
  <c r="F149" i="3"/>
  <c r="E145" i="5"/>
  <c r="I145" i="5" s="1"/>
  <c r="F146" i="2"/>
  <c r="E141" i="4"/>
  <c r="F141" i="3"/>
  <c r="E125" i="4"/>
  <c r="F125" i="3"/>
  <c r="F118" i="2"/>
  <c r="E117" i="4"/>
  <c r="F117" i="3"/>
  <c r="E109" i="4"/>
  <c r="F109" i="3"/>
  <c r="F106" i="2"/>
  <c r="E97" i="4"/>
  <c r="F97" i="3"/>
  <c r="E89" i="4"/>
  <c r="F89" i="3"/>
  <c r="E85" i="5"/>
  <c r="I85" i="5" s="1"/>
  <c r="E81" i="4"/>
  <c r="F81" i="3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56" i="3"/>
  <c r="E74" i="5" l="1"/>
  <c r="I74" i="5" s="1"/>
  <c r="E100" i="5"/>
  <c r="I100" i="5" s="1"/>
  <c r="E117" i="5"/>
  <c r="I117" i="5" s="1"/>
  <c r="F91" i="3"/>
  <c r="E150" i="5"/>
  <c r="I150" i="5" s="1"/>
  <c r="E99" i="4"/>
  <c r="F127" i="3"/>
  <c r="F45" i="2"/>
  <c r="E127" i="5"/>
  <c r="I127" i="5" s="1"/>
  <c r="E58" i="5"/>
  <c r="I58" i="5" s="1"/>
  <c r="F88" i="2"/>
  <c r="I274" i="2"/>
  <c r="H67" i="2"/>
  <c r="H101" i="2"/>
  <c r="E87" i="5"/>
  <c r="I87" i="5" s="1"/>
  <c r="F67" i="2"/>
  <c r="E133" i="5"/>
  <c r="I133" i="5" s="1"/>
  <c r="E276" i="4"/>
  <c r="F75" i="2"/>
  <c r="E141" i="5"/>
  <c r="I141" i="5" s="1"/>
  <c r="F78" i="2"/>
  <c r="F82" i="2"/>
  <c r="E105" i="5"/>
  <c r="I105" i="5" s="1"/>
  <c r="F121" i="3"/>
  <c r="F150" i="2"/>
  <c r="F189" i="3"/>
  <c r="E197" i="5"/>
  <c r="I197" i="5" s="1"/>
  <c r="E221" i="5"/>
  <c r="I221" i="5" s="1"/>
  <c r="F176" i="3"/>
  <c r="F212" i="3"/>
  <c r="F264" i="3"/>
  <c r="H69" i="2"/>
  <c r="H113" i="2"/>
  <c r="F137" i="2"/>
  <c r="F181" i="2"/>
  <c r="F44" i="3"/>
  <c r="E48" i="4"/>
  <c r="H124" i="2"/>
  <c r="F100" i="3"/>
  <c r="F240" i="3"/>
  <c r="F284" i="3"/>
  <c r="F197" i="2"/>
  <c r="F166" i="3"/>
  <c r="F180" i="2"/>
  <c r="E187" i="4"/>
  <c r="E156" i="5"/>
  <c r="I156" i="5" s="1"/>
  <c r="F54" i="2"/>
  <c r="F254" i="3"/>
  <c r="H147" i="2"/>
  <c r="F239" i="2"/>
  <c r="E258" i="5"/>
  <c r="I258" i="5" s="1"/>
  <c r="F279" i="2"/>
  <c r="H123" i="2"/>
  <c r="H163" i="2"/>
  <c r="H215" i="2"/>
  <c r="E262" i="5"/>
  <c r="I262" i="5" s="1"/>
  <c r="H74" i="2"/>
  <c r="H78" i="2"/>
  <c r="I78" i="2" s="1"/>
  <c r="E113" i="5"/>
  <c r="I113" i="5" s="1"/>
  <c r="F129" i="3"/>
  <c r="E269" i="4"/>
  <c r="E44" i="5"/>
  <c r="I44" i="5" s="1"/>
  <c r="F184" i="3"/>
  <c r="E211" i="4"/>
  <c r="F188" i="3"/>
  <c r="F74" i="2"/>
  <c r="F86" i="2"/>
  <c r="E149" i="5"/>
  <c r="I149" i="5" s="1"/>
  <c r="F218" i="2"/>
  <c r="E233" i="4"/>
  <c r="F154" i="3"/>
  <c r="H128" i="2"/>
  <c r="H180" i="2"/>
  <c r="H236" i="2"/>
  <c r="F72" i="3"/>
  <c r="E59" i="4"/>
  <c r="E163" i="5"/>
  <c r="I163" i="5" s="1"/>
  <c r="H221" i="2"/>
  <c r="E146" i="5"/>
  <c r="I146" i="5" s="1"/>
  <c r="E242" i="5"/>
  <c r="I242" i="5" s="1"/>
  <c r="F267" i="2"/>
  <c r="F175" i="2"/>
  <c r="E230" i="5"/>
  <c r="I230" i="5" s="1"/>
  <c r="H283" i="2"/>
  <c r="E148" i="4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BS77" i="3"/>
  <c r="BS77" i="4" s="1"/>
  <c r="BC77" i="3"/>
  <c r="BC77" i="4" s="1"/>
  <c r="AM77" i="3"/>
  <c r="AM77" i="4" s="1"/>
  <c r="W77" i="3"/>
  <c r="W77" i="4" s="1"/>
  <c r="G77" i="3"/>
  <c r="G77" i="4" s="1"/>
  <c r="CE77" i="3"/>
  <c r="CE77" i="4" s="1"/>
  <c r="BO77" i="3"/>
  <c r="BO77" i="4" s="1"/>
  <c r="AY77" i="3"/>
  <c r="AY77" i="4" s="1"/>
  <c r="AI77" i="3"/>
  <c r="AI77" i="4" s="1"/>
  <c r="S77" i="3"/>
  <c r="S77" i="4" s="1"/>
  <c r="CA77" i="3"/>
  <c r="CA77" i="4" s="1"/>
  <c r="BK77" i="3"/>
  <c r="BK77" i="4" s="1"/>
  <c r="AU77" i="3"/>
  <c r="AU77" i="4" s="1"/>
  <c r="AE77" i="3"/>
  <c r="AE77" i="4" s="1"/>
  <c r="O77" i="3"/>
  <c r="O77" i="4" s="1"/>
  <c r="BW77" i="3"/>
  <c r="BW77" i="4" s="1"/>
  <c r="BG77" i="3"/>
  <c r="BG77" i="4" s="1"/>
  <c r="AQ77" i="3"/>
  <c r="AQ77" i="4" s="1"/>
  <c r="AA77" i="3"/>
  <c r="AA77" i="4" s="1"/>
  <c r="K77" i="3"/>
  <c r="K77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BS81" i="3"/>
  <c r="BS81" i="4" s="1"/>
  <c r="BC81" i="3"/>
  <c r="BC81" i="4" s="1"/>
  <c r="AM81" i="3"/>
  <c r="AM81" i="4" s="1"/>
  <c r="W81" i="3"/>
  <c r="W81" i="4" s="1"/>
  <c r="G81" i="3"/>
  <c r="G81" i="4" s="1"/>
  <c r="CE81" i="3"/>
  <c r="CE81" i="4" s="1"/>
  <c r="BO81" i="3"/>
  <c r="BO81" i="4" s="1"/>
  <c r="AY81" i="3"/>
  <c r="AY81" i="4" s="1"/>
  <c r="AI81" i="3"/>
  <c r="AI81" i="4" s="1"/>
  <c r="S81" i="3"/>
  <c r="S81" i="4" s="1"/>
  <c r="CA81" i="3"/>
  <c r="CA81" i="4" s="1"/>
  <c r="BK81" i="3"/>
  <c r="BK81" i="4" s="1"/>
  <c r="AU81" i="3"/>
  <c r="AU81" i="4" s="1"/>
  <c r="AE81" i="3"/>
  <c r="AE81" i="4" s="1"/>
  <c r="O81" i="3"/>
  <c r="O81" i="4" s="1"/>
  <c r="BW81" i="3"/>
  <c r="BW81" i="4" s="1"/>
  <c r="BG81" i="3"/>
  <c r="BG81" i="4" s="1"/>
  <c r="AQ81" i="3"/>
  <c r="AQ81" i="4" s="1"/>
  <c r="AA81" i="3"/>
  <c r="AA81" i="4" s="1"/>
  <c r="K81" i="3"/>
  <c r="K81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L149" i="3"/>
  <c r="L149" i="4" s="1"/>
  <c r="H149" i="3"/>
  <c r="H149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K149" i="3"/>
  <c r="K149" i="4" s="1"/>
  <c r="G149" i="3"/>
  <c r="G149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N149" i="3"/>
  <c r="N149" i="4" s="1"/>
  <c r="J149" i="3"/>
  <c r="J149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E237" i="3"/>
  <c r="CE237" i="4" s="1"/>
  <c r="CA237" i="3"/>
  <c r="CA237" i="4" s="1"/>
  <c r="BW237" i="3"/>
  <c r="BW237" i="4" s="1"/>
  <c r="BS237" i="3"/>
  <c r="BS237" i="4" s="1"/>
  <c r="BO237" i="3"/>
  <c r="BO237" i="4" s="1"/>
  <c r="BK237" i="3"/>
  <c r="BK237" i="4" s="1"/>
  <c r="BG237" i="3"/>
  <c r="BG237" i="4" s="1"/>
  <c r="BC237" i="3"/>
  <c r="BC237" i="4" s="1"/>
  <c r="AY237" i="3"/>
  <c r="AY237" i="4" s="1"/>
  <c r="AU237" i="3"/>
  <c r="AU237" i="4" s="1"/>
  <c r="AQ237" i="3"/>
  <c r="AQ237" i="4" s="1"/>
  <c r="AM237" i="3"/>
  <c r="AM237" i="4" s="1"/>
  <c r="AI237" i="3"/>
  <c r="AI237" i="4" s="1"/>
  <c r="AE237" i="3"/>
  <c r="AE237" i="4" s="1"/>
  <c r="AA237" i="3"/>
  <c r="AA237" i="4" s="1"/>
  <c r="W237" i="3"/>
  <c r="W237" i="4" s="1"/>
  <c r="S237" i="3"/>
  <c r="S237" i="4" s="1"/>
  <c r="O237" i="3"/>
  <c r="O237" i="4" s="1"/>
  <c r="K237" i="3"/>
  <c r="K237" i="4" s="1"/>
  <c r="G237" i="3"/>
  <c r="G237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E248" i="3"/>
  <c r="CE248" i="4" s="1"/>
  <c r="CA248" i="3"/>
  <c r="CA248" i="4" s="1"/>
  <c r="BW248" i="3"/>
  <c r="BW248" i="4" s="1"/>
  <c r="BS248" i="3"/>
  <c r="BS248" i="4" s="1"/>
  <c r="BO248" i="3"/>
  <c r="BO248" i="4" s="1"/>
  <c r="BK248" i="3"/>
  <c r="BK248" i="4" s="1"/>
  <c r="BG248" i="3"/>
  <c r="BG248" i="4" s="1"/>
  <c r="BC248" i="3"/>
  <c r="BC248" i="4" s="1"/>
  <c r="AY248" i="3"/>
  <c r="AY248" i="4" s="1"/>
  <c r="AU248" i="3"/>
  <c r="AU248" i="4" s="1"/>
  <c r="AQ248" i="3"/>
  <c r="AQ248" i="4" s="1"/>
  <c r="AM248" i="3"/>
  <c r="AM248" i="4" s="1"/>
  <c r="AI248" i="3"/>
  <c r="AI248" i="4" s="1"/>
  <c r="AE248" i="3"/>
  <c r="AE248" i="4" s="1"/>
  <c r="AA248" i="3"/>
  <c r="AA248" i="4" s="1"/>
  <c r="W248" i="3"/>
  <c r="W248" i="4" s="1"/>
  <c r="S248" i="3"/>
  <c r="S248" i="4" s="1"/>
  <c r="O248" i="3"/>
  <c r="O248" i="4" s="1"/>
  <c r="K248" i="3"/>
  <c r="K248" i="4" s="1"/>
  <c r="G248" i="3"/>
  <c r="G248" i="4" s="1"/>
  <c r="CG248" i="3"/>
  <c r="CG248" i="4" s="1"/>
  <c r="BY248" i="3"/>
  <c r="BY248" i="4" s="1"/>
  <c r="BQ248" i="3"/>
  <c r="BQ248" i="4" s="1"/>
  <c r="BI248" i="3"/>
  <c r="BI248" i="4" s="1"/>
  <c r="BA248" i="3"/>
  <c r="BA248" i="4" s="1"/>
  <c r="AS248" i="3"/>
  <c r="AS248" i="4" s="1"/>
  <c r="AK248" i="3"/>
  <c r="AK248" i="4" s="1"/>
  <c r="AC248" i="3"/>
  <c r="AC248" i="4" s="1"/>
  <c r="U248" i="3"/>
  <c r="U248" i="4" s="1"/>
  <c r="M248" i="3"/>
  <c r="M248" i="4" s="1"/>
  <c r="CD248" i="3"/>
  <c r="CD248" i="4" s="1"/>
  <c r="BV248" i="3"/>
  <c r="BV248" i="4" s="1"/>
  <c r="BN248" i="3"/>
  <c r="BN248" i="4" s="1"/>
  <c r="BF248" i="3"/>
  <c r="BF248" i="4" s="1"/>
  <c r="AX248" i="3"/>
  <c r="AX248" i="4" s="1"/>
  <c r="AP248" i="3"/>
  <c r="AP248" i="4" s="1"/>
  <c r="AH248" i="3"/>
  <c r="AH248" i="4" s="1"/>
  <c r="Z248" i="3"/>
  <c r="Z248" i="4" s="1"/>
  <c r="R248" i="3"/>
  <c r="R248" i="4" s="1"/>
  <c r="J248" i="3"/>
  <c r="J248" i="4" s="1"/>
  <c r="CC248" i="3"/>
  <c r="CC248" i="4" s="1"/>
  <c r="BU248" i="3"/>
  <c r="BU248" i="4" s="1"/>
  <c r="BM248" i="3"/>
  <c r="BM248" i="4" s="1"/>
  <c r="BE248" i="3"/>
  <c r="BE248" i="4" s="1"/>
  <c r="AW248" i="3"/>
  <c r="AW248" i="4" s="1"/>
  <c r="AO248" i="3"/>
  <c r="AO248" i="4" s="1"/>
  <c r="AG248" i="3"/>
  <c r="AG248" i="4" s="1"/>
  <c r="Y248" i="3"/>
  <c r="Y248" i="4" s="1"/>
  <c r="Q248" i="3"/>
  <c r="Q248" i="4" s="1"/>
  <c r="I248" i="3"/>
  <c r="I248" i="4" s="1"/>
  <c r="CH248" i="3"/>
  <c r="CH248" i="4" s="1"/>
  <c r="BZ248" i="3"/>
  <c r="BZ248" i="4" s="1"/>
  <c r="BR248" i="3"/>
  <c r="BR248" i="4" s="1"/>
  <c r="BJ248" i="3"/>
  <c r="BJ248" i="4" s="1"/>
  <c r="BB248" i="3"/>
  <c r="BB248" i="4" s="1"/>
  <c r="AT248" i="3"/>
  <c r="AT248" i="4" s="1"/>
  <c r="AL248" i="3"/>
  <c r="AL248" i="4" s="1"/>
  <c r="AD248" i="3"/>
  <c r="AD248" i="4" s="1"/>
  <c r="V248" i="3"/>
  <c r="V248" i="4" s="1"/>
  <c r="N248" i="3"/>
  <c r="N248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CA272" i="3"/>
  <c r="CA272" i="4" s="1"/>
  <c r="BW272" i="3"/>
  <c r="BW272" i="4" s="1"/>
  <c r="BS272" i="3"/>
  <c r="BS272" i="4" s="1"/>
  <c r="BO272" i="3"/>
  <c r="BO272" i="4" s="1"/>
  <c r="BK272" i="3"/>
  <c r="BK272" i="4" s="1"/>
  <c r="BG272" i="3"/>
  <c r="BG272" i="4" s="1"/>
  <c r="BC272" i="3"/>
  <c r="BC272" i="4" s="1"/>
  <c r="AY272" i="3"/>
  <c r="AY272" i="4" s="1"/>
  <c r="AU272" i="3"/>
  <c r="AU272" i="4" s="1"/>
  <c r="AQ272" i="3"/>
  <c r="AQ272" i="4" s="1"/>
  <c r="AM272" i="3"/>
  <c r="AM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G272" i="3"/>
  <c r="CG272" i="4" s="1"/>
  <c r="BQ272" i="3"/>
  <c r="BQ272" i="4" s="1"/>
  <c r="BA272" i="3"/>
  <c r="BA272" i="4" s="1"/>
  <c r="AK272" i="3"/>
  <c r="AK272" i="4" s="1"/>
  <c r="U272" i="3"/>
  <c r="U272" i="4" s="1"/>
  <c r="CC272" i="3"/>
  <c r="CC272" i="4" s="1"/>
  <c r="BM272" i="3"/>
  <c r="BM272" i="4" s="1"/>
  <c r="AW272" i="3"/>
  <c r="AW272" i="4" s="1"/>
  <c r="AG272" i="3"/>
  <c r="AG272" i="4" s="1"/>
  <c r="Q272" i="3"/>
  <c r="Q272" i="4" s="1"/>
  <c r="BY272" i="3"/>
  <c r="BY272" i="4" s="1"/>
  <c r="BI272" i="3"/>
  <c r="BI272" i="4" s="1"/>
  <c r="AS272" i="3"/>
  <c r="AS272" i="4" s="1"/>
  <c r="AC272" i="3"/>
  <c r="AC272" i="4" s="1"/>
  <c r="M272" i="3"/>
  <c r="M272" i="4" s="1"/>
  <c r="BE272" i="3"/>
  <c r="BE272" i="4" s="1"/>
  <c r="AO272" i="3"/>
  <c r="AO272" i="4" s="1"/>
  <c r="Y272" i="3"/>
  <c r="Y272" i="4" s="1"/>
  <c r="BU272" i="3"/>
  <c r="BU272" i="4" s="1"/>
  <c r="I272" i="3"/>
  <c r="I272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1" i="3"/>
  <c r="CG41" i="4" s="1"/>
  <c r="CC41" i="3"/>
  <c r="CC41" i="4" s="1"/>
  <c r="BY41" i="3"/>
  <c r="BY41" i="4" s="1"/>
  <c r="BU41" i="3"/>
  <c r="BU41" i="4" s="1"/>
  <c r="BQ41" i="3"/>
  <c r="BQ41" i="4" s="1"/>
  <c r="BM41" i="3"/>
  <c r="BM41" i="4" s="1"/>
  <c r="BI41" i="3"/>
  <c r="BI41" i="4" s="1"/>
  <c r="BE41" i="3"/>
  <c r="BE41" i="4" s="1"/>
  <c r="BA41" i="3"/>
  <c r="BA41" i="4" s="1"/>
  <c r="AW41" i="3"/>
  <c r="AW41" i="4" s="1"/>
  <c r="AS41" i="3"/>
  <c r="AS41" i="4" s="1"/>
  <c r="AO41" i="3"/>
  <c r="AO41" i="4" s="1"/>
  <c r="AK41" i="3"/>
  <c r="AK41" i="4" s="1"/>
  <c r="AG41" i="3"/>
  <c r="AG41" i="4" s="1"/>
  <c r="AC41" i="3"/>
  <c r="AC41" i="4" s="1"/>
  <c r="Y41" i="3"/>
  <c r="Y41" i="4" s="1"/>
  <c r="U41" i="3"/>
  <c r="U41" i="4" s="1"/>
  <c r="Q41" i="3"/>
  <c r="Q41" i="4" s="1"/>
  <c r="M41" i="3"/>
  <c r="M41" i="4" s="1"/>
  <c r="I41" i="3"/>
  <c r="I41" i="4" s="1"/>
  <c r="CB41" i="3"/>
  <c r="CB41" i="4" s="1"/>
  <c r="BT41" i="3"/>
  <c r="BT41" i="4" s="1"/>
  <c r="BL41" i="3"/>
  <c r="BL41" i="4" s="1"/>
  <c r="BD41" i="3"/>
  <c r="BD41" i="4" s="1"/>
  <c r="AV41" i="3"/>
  <c r="AV41" i="4" s="1"/>
  <c r="AN41" i="3"/>
  <c r="AN41" i="4" s="1"/>
  <c r="AF41" i="3"/>
  <c r="AF41" i="4" s="1"/>
  <c r="X41" i="3"/>
  <c r="X41" i="4" s="1"/>
  <c r="P41" i="3"/>
  <c r="P41" i="4" s="1"/>
  <c r="H41" i="3"/>
  <c r="H41" i="4" s="1"/>
  <c r="CA41" i="3"/>
  <c r="CA41" i="4" s="1"/>
  <c r="BS41" i="3"/>
  <c r="BS41" i="4" s="1"/>
  <c r="BK41" i="3"/>
  <c r="BK41" i="4" s="1"/>
  <c r="BC41" i="3"/>
  <c r="BC41" i="4" s="1"/>
  <c r="AU41" i="3"/>
  <c r="AU41" i="4" s="1"/>
  <c r="AM41" i="3"/>
  <c r="AM41" i="4" s="1"/>
  <c r="AE41" i="3"/>
  <c r="AE41" i="4" s="1"/>
  <c r="W41" i="3"/>
  <c r="W41" i="4" s="1"/>
  <c r="O41" i="3"/>
  <c r="O41" i="4" s="1"/>
  <c r="G41" i="3"/>
  <c r="G41" i="4" s="1"/>
  <c r="CF41" i="3"/>
  <c r="CF41" i="4" s="1"/>
  <c r="BX41" i="3"/>
  <c r="BX41" i="4" s="1"/>
  <c r="BP41" i="3"/>
  <c r="BP41" i="4" s="1"/>
  <c r="BH41" i="3"/>
  <c r="BH41" i="4" s="1"/>
  <c r="AZ41" i="3"/>
  <c r="AZ41" i="4" s="1"/>
  <c r="AR41" i="3"/>
  <c r="AR41" i="4" s="1"/>
  <c r="AJ41" i="3"/>
  <c r="AJ41" i="4" s="1"/>
  <c r="AB41" i="3"/>
  <c r="AB41" i="4" s="1"/>
  <c r="T41" i="3"/>
  <c r="T41" i="4" s="1"/>
  <c r="L41" i="3"/>
  <c r="L41" i="4" s="1"/>
  <c r="CE41" i="3"/>
  <c r="CE41" i="4" s="1"/>
  <c r="BW41" i="3"/>
  <c r="BW41" i="4" s="1"/>
  <c r="BO41" i="3"/>
  <c r="BO41" i="4" s="1"/>
  <c r="BG41" i="3"/>
  <c r="BG41" i="4" s="1"/>
  <c r="AY41" i="3"/>
  <c r="AY41" i="4" s="1"/>
  <c r="AQ41" i="3"/>
  <c r="AQ41" i="4" s="1"/>
  <c r="AI41" i="3"/>
  <c r="AI41" i="4" s="1"/>
  <c r="AA41" i="3"/>
  <c r="AA41" i="4" s="1"/>
  <c r="S41" i="3"/>
  <c r="S41" i="4" s="1"/>
  <c r="K41" i="3"/>
  <c r="K41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G46" i="3"/>
  <c r="CG46" i="4" s="1"/>
  <c r="CC46" i="3"/>
  <c r="CC46" i="4" s="1"/>
  <c r="BY46" i="3"/>
  <c r="BY46" i="4" s="1"/>
  <c r="BU46" i="3"/>
  <c r="BU46" i="4" s="1"/>
  <c r="BQ46" i="3"/>
  <c r="BQ46" i="4" s="1"/>
  <c r="BM46" i="3"/>
  <c r="BM46" i="4" s="1"/>
  <c r="BI46" i="3"/>
  <c r="BI46" i="4" s="1"/>
  <c r="BE46" i="3"/>
  <c r="BE46" i="4" s="1"/>
  <c r="BA46" i="3"/>
  <c r="BA46" i="4" s="1"/>
  <c r="AW46" i="3"/>
  <c r="AW46" i="4" s="1"/>
  <c r="AS46" i="3"/>
  <c r="AS46" i="4" s="1"/>
  <c r="AO46" i="3"/>
  <c r="AO46" i="4" s="1"/>
  <c r="AK46" i="3"/>
  <c r="AK46" i="4" s="1"/>
  <c r="AG46" i="3"/>
  <c r="AG46" i="4" s="1"/>
  <c r="AC46" i="3"/>
  <c r="AC46" i="4" s="1"/>
  <c r="Y46" i="3"/>
  <c r="Y46" i="4" s="1"/>
  <c r="U46" i="3"/>
  <c r="U46" i="4" s="1"/>
  <c r="Q46" i="3"/>
  <c r="Q46" i="4" s="1"/>
  <c r="M46" i="3"/>
  <c r="M46" i="4" s="1"/>
  <c r="I46" i="3"/>
  <c r="I46" i="4" s="1"/>
  <c r="CB46" i="3"/>
  <c r="CB46" i="4" s="1"/>
  <c r="BT46" i="3"/>
  <c r="BT46" i="4" s="1"/>
  <c r="BL46" i="3"/>
  <c r="BL46" i="4" s="1"/>
  <c r="BD46" i="3"/>
  <c r="BD46" i="4" s="1"/>
  <c r="AV46" i="3"/>
  <c r="AV46" i="4" s="1"/>
  <c r="AN46" i="3"/>
  <c r="AN46" i="4" s="1"/>
  <c r="AF46" i="3"/>
  <c r="AF46" i="4" s="1"/>
  <c r="X46" i="3"/>
  <c r="X46" i="4" s="1"/>
  <c r="P46" i="3"/>
  <c r="P46" i="4" s="1"/>
  <c r="H46" i="3"/>
  <c r="H46" i="4" s="1"/>
  <c r="CA46" i="3"/>
  <c r="CA46" i="4" s="1"/>
  <c r="BS46" i="3"/>
  <c r="BS46" i="4" s="1"/>
  <c r="BK46" i="3"/>
  <c r="BK46" i="4" s="1"/>
  <c r="BC46" i="3"/>
  <c r="BC46" i="4" s="1"/>
  <c r="AU46" i="3"/>
  <c r="AU46" i="4" s="1"/>
  <c r="AM46" i="3"/>
  <c r="AM46" i="4" s="1"/>
  <c r="AE46" i="3"/>
  <c r="AE46" i="4" s="1"/>
  <c r="W46" i="3"/>
  <c r="W46" i="4" s="1"/>
  <c r="O46" i="3"/>
  <c r="O46" i="4" s="1"/>
  <c r="G46" i="3"/>
  <c r="G46" i="4" s="1"/>
  <c r="CF46" i="3"/>
  <c r="CF46" i="4" s="1"/>
  <c r="BX46" i="3"/>
  <c r="BX46" i="4" s="1"/>
  <c r="BP46" i="3"/>
  <c r="BP46" i="4" s="1"/>
  <c r="BH46" i="3"/>
  <c r="BH46" i="4" s="1"/>
  <c r="AZ46" i="3"/>
  <c r="AZ46" i="4" s="1"/>
  <c r="AR46" i="3"/>
  <c r="AR46" i="4" s="1"/>
  <c r="AJ46" i="3"/>
  <c r="AJ46" i="4" s="1"/>
  <c r="AB46" i="3"/>
  <c r="AB46" i="4" s="1"/>
  <c r="T46" i="3"/>
  <c r="T46" i="4" s="1"/>
  <c r="L46" i="3"/>
  <c r="L46" i="4" s="1"/>
  <c r="CE46" i="3"/>
  <c r="CE46" i="4" s="1"/>
  <c r="BW46" i="3"/>
  <c r="BW46" i="4" s="1"/>
  <c r="BO46" i="3"/>
  <c r="BO46" i="4" s="1"/>
  <c r="BG46" i="3"/>
  <c r="BG46" i="4" s="1"/>
  <c r="AY46" i="3"/>
  <c r="AY46" i="4" s="1"/>
  <c r="AQ46" i="3"/>
  <c r="AQ46" i="4" s="1"/>
  <c r="AI46" i="3"/>
  <c r="AI46" i="4" s="1"/>
  <c r="AA46" i="3"/>
  <c r="AA46" i="4" s="1"/>
  <c r="S46" i="3"/>
  <c r="S46" i="4" s="1"/>
  <c r="K46" i="3"/>
  <c r="K46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BS92" i="3"/>
  <c r="BS92" i="4" s="1"/>
  <c r="BC92" i="3"/>
  <c r="BC92" i="4" s="1"/>
  <c r="AM92" i="3"/>
  <c r="AM92" i="4" s="1"/>
  <c r="W92" i="3"/>
  <c r="W92" i="4" s="1"/>
  <c r="G92" i="3"/>
  <c r="G92" i="4" s="1"/>
  <c r="CE92" i="3"/>
  <c r="CE92" i="4" s="1"/>
  <c r="BO92" i="3"/>
  <c r="BO92" i="4" s="1"/>
  <c r="AY92" i="3"/>
  <c r="AY92" i="4" s="1"/>
  <c r="AI92" i="3"/>
  <c r="AI92" i="4" s="1"/>
  <c r="S92" i="3"/>
  <c r="S92" i="4" s="1"/>
  <c r="CA92" i="3"/>
  <c r="CA92" i="4" s="1"/>
  <c r="BK92" i="3"/>
  <c r="BK92" i="4" s="1"/>
  <c r="AU92" i="3"/>
  <c r="AU92" i="4" s="1"/>
  <c r="AE92" i="3"/>
  <c r="AE92" i="4" s="1"/>
  <c r="O92" i="3"/>
  <c r="O92" i="4" s="1"/>
  <c r="BW92" i="3"/>
  <c r="BW92" i="4" s="1"/>
  <c r="BG92" i="3"/>
  <c r="BG92" i="4" s="1"/>
  <c r="AQ92" i="3"/>
  <c r="AQ92" i="4" s="1"/>
  <c r="AA92" i="3"/>
  <c r="AA92" i="4" s="1"/>
  <c r="K92" i="3"/>
  <c r="K92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F108" i="3"/>
  <c r="CF108" i="4" s="1"/>
  <c r="CB108" i="3"/>
  <c r="CB108" i="4" s="1"/>
  <c r="BX108" i="3"/>
  <c r="BX108" i="4" s="1"/>
  <c r="BT108" i="3"/>
  <c r="BT108" i="4" s="1"/>
  <c r="BP108" i="3"/>
  <c r="BP108" i="4" s="1"/>
  <c r="BL108" i="3"/>
  <c r="BL108" i="4" s="1"/>
  <c r="BH108" i="3"/>
  <c r="BH108" i="4" s="1"/>
  <c r="BD108" i="3"/>
  <c r="BD108" i="4" s="1"/>
  <c r="AZ108" i="3"/>
  <c r="AZ108" i="4" s="1"/>
  <c r="AV108" i="3"/>
  <c r="AV108" i="4" s="1"/>
  <c r="AR108" i="3"/>
  <c r="AR108" i="4" s="1"/>
  <c r="AN108" i="3"/>
  <c r="AN108" i="4" s="1"/>
  <c r="AJ108" i="3"/>
  <c r="AJ108" i="4" s="1"/>
  <c r="AF108" i="3"/>
  <c r="AF108" i="4" s="1"/>
  <c r="AB108" i="3"/>
  <c r="AB108" i="4" s="1"/>
  <c r="X108" i="3"/>
  <c r="X108" i="4" s="1"/>
  <c r="T108" i="3"/>
  <c r="T108" i="4" s="1"/>
  <c r="P108" i="3"/>
  <c r="P108" i="4" s="1"/>
  <c r="L108" i="3"/>
  <c r="L108" i="4" s="1"/>
  <c r="H108" i="3"/>
  <c r="H108" i="4" s="1"/>
  <c r="BS108" i="3"/>
  <c r="BS108" i="4" s="1"/>
  <c r="BC108" i="3"/>
  <c r="BC108" i="4" s="1"/>
  <c r="AM108" i="3"/>
  <c r="AM108" i="4" s="1"/>
  <c r="W108" i="3"/>
  <c r="W108" i="4" s="1"/>
  <c r="G108" i="3"/>
  <c r="G108" i="4" s="1"/>
  <c r="CE108" i="3"/>
  <c r="CE108" i="4" s="1"/>
  <c r="BO108" i="3"/>
  <c r="BO108" i="4" s="1"/>
  <c r="AY108" i="3"/>
  <c r="AY108" i="4" s="1"/>
  <c r="AI108" i="3"/>
  <c r="AI108" i="4" s="1"/>
  <c r="S108" i="3"/>
  <c r="S108" i="4" s="1"/>
  <c r="CA108" i="3"/>
  <c r="CA108" i="4" s="1"/>
  <c r="BK108" i="3"/>
  <c r="BK108" i="4" s="1"/>
  <c r="AU108" i="3"/>
  <c r="AU108" i="4" s="1"/>
  <c r="AE108" i="3"/>
  <c r="AE108" i="4" s="1"/>
  <c r="O108" i="3"/>
  <c r="O108" i="4" s="1"/>
  <c r="BW108" i="3"/>
  <c r="BW108" i="4" s="1"/>
  <c r="BG108" i="3"/>
  <c r="BG108" i="4" s="1"/>
  <c r="AQ108" i="3"/>
  <c r="AQ108" i="4" s="1"/>
  <c r="AA108" i="3"/>
  <c r="AA108" i="4" s="1"/>
  <c r="K108" i="3"/>
  <c r="K108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E256" i="3"/>
  <c r="CE256" i="4" s="1"/>
  <c r="CA256" i="3"/>
  <c r="CA256" i="4" s="1"/>
  <c r="BW256" i="3"/>
  <c r="BW256" i="4" s="1"/>
  <c r="BS256" i="3"/>
  <c r="BS256" i="4" s="1"/>
  <c r="BO256" i="3"/>
  <c r="BO256" i="4" s="1"/>
  <c r="BK256" i="3"/>
  <c r="BK256" i="4" s="1"/>
  <c r="BG256" i="3"/>
  <c r="BG256" i="4" s="1"/>
  <c r="BC256" i="3"/>
  <c r="BC256" i="4" s="1"/>
  <c r="AY256" i="3"/>
  <c r="AY256" i="4" s="1"/>
  <c r="AU256" i="3"/>
  <c r="AU256" i="4" s="1"/>
  <c r="AQ256" i="3"/>
  <c r="AQ256" i="4" s="1"/>
  <c r="AM256" i="3"/>
  <c r="AM256" i="4" s="1"/>
  <c r="AI256" i="3"/>
  <c r="AI256" i="4" s="1"/>
  <c r="AE256" i="3"/>
  <c r="AE256" i="4" s="1"/>
  <c r="AA256" i="3"/>
  <c r="AA256" i="4" s="1"/>
  <c r="W256" i="3"/>
  <c r="W256" i="4" s="1"/>
  <c r="S256" i="3"/>
  <c r="S256" i="4" s="1"/>
  <c r="O256" i="3"/>
  <c r="O256" i="4" s="1"/>
  <c r="K256" i="3"/>
  <c r="K256" i="4" s="1"/>
  <c r="G256" i="3"/>
  <c r="G256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BS94" i="3"/>
  <c r="BS94" i="4" s="1"/>
  <c r="BC94" i="3"/>
  <c r="BC94" i="4" s="1"/>
  <c r="AM94" i="3"/>
  <c r="AM94" i="4" s="1"/>
  <c r="W94" i="3"/>
  <c r="W94" i="4" s="1"/>
  <c r="G94" i="3"/>
  <c r="G94" i="4" s="1"/>
  <c r="CE94" i="3"/>
  <c r="CE94" i="4" s="1"/>
  <c r="BO94" i="3"/>
  <c r="BO94" i="4" s="1"/>
  <c r="AY94" i="3"/>
  <c r="AY94" i="4" s="1"/>
  <c r="AI94" i="3"/>
  <c r="AI94" i="4" s="1"/>
  <c r="S94" i="3"/>
  <c r="S94" i="4" s="1"/>
  <c r="CA94" i="3"/>
  <c r="CA94" i="4" s="1"/>
  <c r="BK94" i="3"/>
  <c r="BK94" i="4" s="1"/>
  <c r="AU94" i="3"/>
  <c r="AU94" i="4" s="1"/>
  <c r="AE94" i="3"/>
  <c r="AE94" i="4" s="1"/>
  <c r="O94" i="3"/>
  <c r="O94" i="4" s="1"/>
  <c r="BW94" i="3"/>
  <c r="BW94" i="4" s="1"/>
  <c r="BG94" i="3"/>
  <c r="BG94" i="4" s="1"/>
  <c r="AQ94" i="3"/>
  <c r="AQ94" i="4" s="1"/>
  <c r="AA94" i="3"/>
  <c r="AA94" i="4" s="1"/>
  <c r="K94" i="3"/>
  <c r="K94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G43" i="3"/>
  <c r="CG43" i="4" s="1"/>
  <c r="CC43" i="3"/>
  <c r="CC43" i="4" s="1"/>
  <c r="BY43" i="3"/>
  <c r="BY43" i="4" s="1"/>
  <c r="BU43" i="3"/>
  <c r="BU43" i="4" s="1"/>
  <c r="BQ43" i="3"/>
  <c r="BQ43" i="4" s="1"/>
  <c r="BM43" i="3"/>
  <c r="BM43" i="4" s="1"/>
  <c r="BI43" i="3"/>
  <c r="BI43" i="4" s="1"/>
  <c r="BE43" i="3"/>
  <c r="BE43" i="4" s="1"/>
  <c r="BA43" i="3"/>
  <c r="BA43" i="4" s="1"/>
  <c r="AW43" i="3"/>
  <c r="AW43" i="4" s="1"/>
  <c r="AS43" i="3"/>
  <c r="AS43" i="4" s="1"/>
  <c r="AO43" i="3"/>
  <c r="AO43" i="4" s="1"/>
  <c r="AK43" i="3"/>
  <c r="AK43" i="4" s="1"/>
  <c r="AG43" i="3"/>
  <c r="AG43" i="4" s="1"/>
  <c r="AC43" i="3"/>
  <c r="AC43" i="4" s="1"/>
  <c r="Y43" i="3"/>
  <c r="Y43" i="4" s="1"/>
  <c r="U43" i="3"/>
  <c r="U43" i="4" s="1"/>
  <c r="Q43" i="3"/>
  <c r="Q43" i="4" s="1"/>
  <c r="M43" i="3"/>
  <c r="M43" i="4" s="1"/>
  <c r="I43" i="3"/>
  <c r="I43" i="4" s="1"/>
  <c r="CB43" i="3"/>
  <c r="CB43" i="4" s="1"/>
  <c r="BT43" i="3"/>
  <c r="BT43" i="4" s="1"/>
  <c r="BL43" i="3"/>
  <c r="BL43" i="4" s="1"/>
  <c r="BD43" i="3"/>
  <c r="BD43" i="4" s="1"/>
  <c r="AV43" i="3"/>
  <c r="AV43" i="4" s="1"/>
  <c r="AN43" i="3"/>
  <c r="AN43" i="4" s="1"/>
  <c r="AF43" i="3"/>
  <c r="AF43" i="4" s="1"/>
  <c r="X43" i="3"/>
  <c r="X43" i="4" s="1"/>
  <c r="P43" i="3"/>
  <c r="P43" i="4" s="1"/>
  <c r="H43" i="3"/>
  <c r="H43" i="4" s="1"/>
  <c r="CA43" i="3"/>
  <c r="CA43" i="4" s="1"/>
  <c r="BS43" i="3"/>
  <c r="BS43" i="4" s="1"/>
  <c r="BK43" i="3"/>
  <c r="BK43" i="4" s="1"/>
  <c r="BC43" i="3"/>
  <c r="BC43" i="4" s="1"/>
  <c r="AU43" i="3"/>
  <c r="AU43" i="4" s="1"/>
  <c r="AM43" i="3"/>
  <c r="AM43" i="4" s="1"/>
  <c r="AE43" i="3"/>
  <c r="AE43" i="4" s="1"/>
  <c r="W43" i="3"/>
  <c r="W43" i="4" s="1"/>
  <c r="O43" i="3"/>
  <c r="O43" i="4" s="1"/>
  <c r="G43" i="3"/>
  <c r="G43" i="4" s="1"/>
  <c r="CF43" i="3"/>
  <c r="CF43" i="4" s="1"/>
  <c r="BX43" i="3"/>
  <c r="BX43" i="4" s="1"/>
  <c r="BP43" i="3"/>
  <c r="BP43" i="4" s="1"/>
  <c r="BH43" i="3"/>
  <c r="BH43" i="4" s="1"/>
  <c r="AZ43" i="3"/>
  <c r="AZ43" i="4" s="1"/>
  <c r="AR43" i="3"/>
  <c r="AR43" i="4" s="1"/>
  <c r="AJ43" i="3"/>
  <c r="AJ43" i="4" s="1"/>
  <c r="AB43" i="3"/>
  <c r="AB43" i="4" s="1"/>
  <c r="T43" i="3"/>
  <c r="T43" i="4" s="1"/>
  <c r="L43" i="3"/>
  <c r="L43" i="4" s="1"/>
  <c r="CE43" i="3"/>
  <c r="CE43" i="4" s="1"/>
  <c r="BW43" i="3"/>
  <c r="BW43" i="4" s="1"/>
  <c r="BO43" i="3"/>
  <c r="BO43" i="4" s="1"/>
  <c r="BG43" i="3"/>
  <c r="BG43" i="4" s="1"/>
  <c r="AY43" i="3"/>
  <c r="AY43" i="4" s="1"/>
  <c r="AQ43" i="3"/>
  <c r="AQ43" i="4" s="1"/>
  <c r="AI43" i="3"/>
  <c r="AI43" i="4" s="1"/>
  <c r="AA43" i="3"/>
  <c r="AA43" i="4" s="1"/>
  <c r="S43" i="3"/>
  <c r="S43" i="4" s="1"/>
  <c r="K43" i="3"/>
  <c r="K43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B49" i="3"/>
  <c r="CB49" i="4" s="1"/>
  <c r="BT49" i="3"/>
  <c r="BT49" i="4" s="1"/>
  <c r="BL49" i="3"/>
  <c r="BL49" i="4" s="1"/>
  <c r="BD49" i="3"/>
  <c r="BD49" i="4" s="1"/>
  <c r="AV49" i="3"/>
  <c r="AV49" i="4" s="1"/>
  <c r="AN49" i="3"/>
  <c r="AN49" i="4" s="1"/>
  <c r="AF49" i="3"/>
  <c r="AF49" i="4" s="1"/>
  <c r="X49" i="3"/>
  <c r="X49" i="4" s="1"/>
  <c r="P49" i="3"/>
  <c r="P49" i="4" s="1"/>
  <c r="H49" i="3"/>
  <c r="H49" i="4" s="1"/>
  <c r="CA49" i="3"/>
  <c r="CA49" i="4" s="1"/>
  <c r="BS49" i="3"/>
  <c r="BS49" i="4" s="1"/>
  <c r="BK49" i="3"/>
  <c r="BK49" i="4" s="1"/>
  <c r="BC49" i="3"/>
  <c r="BC49" i="4" s="1"/>
  <c r="AU49" i="3"/>
  <c r="AU49" i="4" s="1"/>
  <c r="AM49" i="3"/>
  <c r="AM49" i="4" s="1"/>
  <c r="AE49" i="3"/>
  <c r="AE49" i="4" s="1"/>
  <c r="W49" i="3"/>
  <c r="W49" i="4" s="1"/>
  <c r="O49" i="3"/>
  <c r="O49" i="4" s="1"/>
  <c r="G49" i="3"/>
  <c r="G49" i="4" s="1"/>
  <c r="CF49" i="3"/>
  <c r="CF49" i="4" s="1"/>
  <c r="BX49" i="3"/>
  <c r="BX49" i="4" s="1"/>
  <c r="BP49" i="3"/>
  <c r="BP49" i="4" s="1"/>
  <c r="BH49" i="3"/>
  <c r="BH49" i="4" s="1"/>
  <c r="AZ49" i="3"/>
  <c r="AZ49" i="4" s="1"/>
  <c r="AR49" i="3"/>
  <c r="AR49" i="4" s="1"/>
  <c r="AJ49" i="3"/>
  <c r="AJ49" i="4" s="1"/>
  <c r="AB49" i="3"/>
  <c r="AB49" i="4" s="1"/>
  <c r="T49" i="3"/>
  <c r="T49" i="4" s="1"/>
  <c r="L49" i="3"/>
  <c r="L49" i="4" s="1"/>
  <c r="CE49" i="3"/>
  <c r="CE49" i="4" s="1"/>
  <c r="BW49" i="3"/>
  <c r="BW49" i="4" s="1"/>
  <c r="BO49" i="3"/>
  <c r="BO49" i="4" s="1"/>
  <c r="BG49" i="3"/>
  <c r="BG49" i="4" s="1"/>
  <c r="AY49" i="3"/>
  <c r="AY49" i="4" s="1"/>
  <c r="AQ49" i="3"/>
  <c r="AQ49" i="4" s="1"/>
  <c r="AI49" i="3"/>
  <c r="AI49" i="4" s="1"/>
  <c r="AA49" i="3"/>
  <c r="AA49" i="4" s="1"/>
  <c r="S49" i="3"/>
  <c r="S49" i="4" s="1"/>
  <c r="K49" i="3"/>
  <c r="K49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BS66" i="3"/>
  <c r="BS66" i="4" s="1"/>
  <c r="BC66" i="3"/>
  <c r="BC66" i="4" s="1"/>
  <c r="AM66" i="3"/>
  <c r="AM66" i="4" s="1"/>
  <c r="W66" i="3"/>
  <c r="W66" i="4" s="1"/>
  <c r="G66" i="3"/>
  <c r="G66" i="4" s="1"/>
  <c r="CE66" i="3"/>
  <c r="CE66" i="4" s="1"/>
  <c r="BO66" i="3"/>
  <c r="BO66" i="4" s="1"/>
  <c r="AY66" i="3"/>
  <c r="AY66" i="4" s="1"/>
  <c r="AI66" i="3"/>
  <c r="AI66" i="4" s="1"/>
  <c r="S66" i="3"/>
  <c r="S66" i="4" s="1"/>
  <c r="CA66" i="3"/>
  <c r="CA66" i="4" s="1"/>
  <c r="BK66" i="3"/>
  <c r="BK66" i="4" s="1"/>
  <c r="AU66" i="3"/>
  <c r="AU66" i="4" s="1"/>
  <c r="AE66" i="3"/>
  <c r="AE66" i="4" s="1"/>
  <c r="O66" i="3"/>
  <c r="O66" i="4" s="1"/>
  <c r="BW66" i="3"/>
  <c r="BW66" i="4" s="1"/>
  <c r="BG66" i="3"/>
  <c r="BG66" i="4" s="1"/>
  <c r="AQ66" i="3"/>
  <c r="AQ66" i="4" s="1"/>
  <c r="AA66" i="3"/>
  <c r="AA66" i="4" s="1"/>
  <c r="K66" i="3"/>
  <c r="K66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BS98" i="3"/>
  <c r="BS98" i="4" s="1"/>
  <c r="BC98" i="3"/>
  <c r="BC98" i="4" s="1"/>
  <c r="AM98" i="3"/>
  <c r="AM98" i="4" s="1"/>
  <c r="W98" i="3"/>
  <c r="W98" i="4" s="1"/>
  <c r="G98" i="3"/>
  <c r="G98" i="4" s="1"/>
  <c r="CE98" i="3"/>
  <c r="CE98" i="4" s="1"/>
  <c r="BO98" i="3"/>
  <c r="BO98" i="4" s="1"/>
  <c r="AY98" i="3"/>
  <c r="AY98" i="4" s="1"/>
  <c r="AI98" i="3"/>
  <c r="AI98" i="4" s="1"/>
  <c r="S98" i="3"/>
  <c r="S98" i="4" s="1"/>
  <c r="CA98" i="3"/>
  <c r="CA98" i="4" s="1"/>
  <c r="BK98" i="3"/>
  <c r="BK98" i="4" s="1"/>
  <c r="AU98" i="3"/>
  <c r="AU98" i="4" s="1"/>
  <c r="AE98" i="3"/>
  <c r="AE98" i="4" s="1"/>
  <c r="O98" i="3"/>
  <c r="O98" i="4" s="1"/>
  <c r="BW98" i="3"/>
  <c r="BW98" i="4" s="1"/>
  <c r="BG98" i="3"/>
  <c r="BG98" i="4" s="1"/>
  <c r="AQ98" i="3"/>
  <c r="AQ98" i="4" s="1"/>
  <c r="AA98" i="3"/>
  <c r="AA98" i="4" s="1"/>
  <c r="K98" i="3"/>
  <c r="K9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BS118" i="3"/>
  <c r="BS118" i="4" s="1"/>
  <c r="BC118" i="3"/>
  <c r="BC118" i="4" s="1"/>
  <c r="AM118" i="3"/>
  <c r="AM118" i="4" s="1"/>
  <c r="W118" i="3"/>
  <c r="W118" i="4" s="1"/>
  <c r="G118" i="3"/>
  <c r="G118" i="4" s="1"/>
  <c r="CE118" i="3"/>
  <c r="CE118" i="4" s="1"/>
  <c r="BO118" i="3"/>
  <c r="BO118" i="4" s="1"/>
  <c r="AY118" i="3"/>
  <c r="AY118" i="4" s="1"/>
  <c r="AI118" i="3"/>
  <c r="AI118" i="4" s="1"/>
  <c r="S118" i="3"/>
  <c r="S118" i="4" s="1"/>
  <c r="CA118" i="3"/>
  <c r="CA118" i="4" s="1"/>
  <c r="BK118" i="3"/>
  <c r="BK118" i="4" s="1"/>
  <c r="AU118" i="3"/>
  <c r="AU118" i="4" s="1"/>
  <c r="AE118" i="3"/>
  <c r="AE118" i="4" s="1"/>
  <c r="O118" i="3"/>
  <c r="O118" i="4" s="1"/>
  <c r="BW118" i="3"/>
  <c r="BW118" i="4" s="1"/>
  <c r="BG118" i="3"/>
  <c r="BG118" i="4" s="1"/>
  <c r="AQ118" i="3"/>
  <c r="AQ118" i="4" s="1"/>
  <c r="AA118" i="3"/>
  <c r="AA118" i="4" s="1"/>
  <c r="K118" i="3"/>
  <c r="K118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F107" i="3"/>
  <c r="CF107" i="4" s="1"/>
  <c r="CB107" i="3"/>
  <c r="CB107" i="4" s="1"/>
  <c r="BX107" i="3"/>
  <c r="BX107" i="4" s="1"/>
  <c r="BT107" i="3"/>
  <c r="BT107" i="4" s="1"/>
  <c r="BP107" i="3"/>
  <c r="BP107" i="4" s="1"/>
  <c r="BL107" i="3"/>
  <c r="BL107" i="4" s="1"/>
  <c r="BH107" i="3"/>
  <c r="BH107" i="4" s="1"/>
  <c r="BD107" i="3"/>
  <c r="BD107" i="4" s="1"/>
  <c r="AZ107" i="3"/>
  <c r="AZ107" i="4" s="1"/>
  <c r="AV107" i="3"/>
  <c r="AV107" i="4" s="1"/>
  <c r="AR107" i="3"/>
  <c r="AR107" i="4" s="1"/>
  <c r="AN107" i="3"/>
  <c r="AN107" i="4" s="1"/>
  <c r="AJ107" i="3"/>
  <c r="AJ107" i="4" s="1"/>
  <c r="AF107" i="3"/>
  <c r="AF107" i="4" s="1"/>
  <c r="AB107" i="3"/>
  <c r="AB107" i="4" s="1"/>
  <c r="X107" i="3"/>
  <c r="X107" i="4" s="1"/>
  <c r="T107" i="3"/>
  <c r="T107" i="4" s="1"/>
  <c r="P107" i="3"/>
  <c r="P107" i="4" s="1"/>
  <c r="L107" i="3"/>
  <c r="L107" i="4" s="1"/>
  <c r="H107" i="3"/>
  <c r="H107" i="4" s="1"/>
  <c r="BS107" i="3"/>
  <c r="BS107" i="4" s="1"/>
  <c r="BC107" i="3"/>
  <c r="BC107" i="4" s="1"/>
  <c r="AM107" i="3"/>
  <c r="AM107" i="4" s="1"/>
  <c r="W107" i="3"/>
  <c r="W107" i="4" s="1"/>
  <c r="G107" i="3"/>
  <c r="G107" i="4" s="1"/>
  <c r="CE107" i="3"/>
  <c r="CE107" i="4" s="1"/>
  <c r="BO107" i="3"/>
  <c r="BO107" i="4" s="1"/>
  <c r="AY107" i="3"/>
  <c r="AY107" i="4" s="1"/>
  <c r="AI107" i="3"/>
  <c r="AI107" i="4" s="1"/>
  <c r="S107" i="3"/>
  <c r="S107" i="4" s="1"/>
  <c r="CA107" i="3"/>
  <c r="CA107" i="4" s="1"/>
  <c r="BK107" i="3"/>
  <c r="BK107" i="4" s="1"/>
  <c r="AU107" i="3"/>
  <c r="AU107" i="4" s="1"/>
  <c r="AE107" i="3"/>
  <c r="AE107" i="4" s="1"/>
  <c r="O107" i="3"/>
  <c r="O107" i="4" s="1"/>
  <c r="BW107" i="3"/>
  <c r="BW107" i="4" s="1"/>
  <c r="BG107" i="3"/>
  <c r="BG107" i="4" s="1"/>
  <c r="AQ107" i="3"/>
  <c r="AQ107" i="4" s="1"/>
  <c r="AA107" i="3"/>
  <c r="AA107" i="4" s="1"/>
  <c r="K107" i="3"/>
  <c r="K107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Q48" i="3"/>
  <c r="Q48" i="4" s="1"/>
  <c r="M48" i="3"/>
  <c r="M48" i="4" s="1"/>
  <c r="I48" i="3"/>
  <c r="I48" i="4" s="1"/>
  <c r="CB48" i="3"/>
  <c r="CB48" i="4" s="1"/>
  <c r="BT48" i="3"/>
  <c r="BT48" i="4" s="1"/>
  <c r="BL48" i="3"/>
  <c r="BL48" i="4" s="1"/>
  <c r="BD48" i="3"/>
  <c r="BD48" i="4" s="1"/>
  <c r="AV48" i="3"/>
  <c r="AV48" i="4" s="1"/>
  <c r="AN48" i="3"/>
  <c r="AN48" i="4" s="1"/>
  <c r="AF48" i="3"/>
  <c r="AF48" i="4" s="1"/>
  <c r="X48" i="3"/>
  <c r="X48" i="4" s="1"/>
  <c r="P48" i="3"/>
  <c r="P48" i="4" s="1"/>
  <c r="H48" i="3"/>
  <c r="H48" i="4" s="1"/>
  <c r="CA48" i="3"/>
  <c r="CA48" i="4" s="1"/>
  <c r="BS48" i="3"/>
  <c r="BS48" i="4" s="1"/>
  <c r="BK48" i="3"/>
  <c r="BK48" i="4" s="1"/>
  <c r="BC48" i="3"/>
  <c r="BC48" i="4" s="1"/>
  <c r="AU48" i="3"/>
  <c r="AU48" i="4" s="1"/>
  <c r="AM48" i="3"/>
  <c r="AM48" i="4" s="1"/>
  <c r="AE48" i="3"/>
  <c r="AE48" i="4" s="1"/>
  <c r="W48" i="3"/>
  <c r="W48" i="4" s="1"/>
  <c r="O48" i="3"/>
  <c r="O48" i="4" s="1"/>
  <c r="G48" i="3"/>
  <c r="G48" i="4" s="1"/>
  <c r="CF48" i="3"/>
  <c r="CF48" i="4" s="1"/>
  <c r="BX48" i="3"/>
  <c r="BX48" i="4" s="1"/>
  <c r="BP48" i="3"/>
  <c r="BP48" i="4" s="1"/>
  <c r="BH48" i="3"/>
  <c r="BH48" i="4" s="1"/>
  <c r="AZ48" i="3"/>
  <c r="AZ48" i="4" s="1"/>
  <c r="AR48" i="3"/>
  <c r="AR48" i="4" s="1"/>
  <c r="AJ48" i="3"/>
  <c r="AJ48" i="4" s="1"/>
  <c r="AB48" i="3"/>
  <c r="AB48" i="4" s="1"/>
  <c r="T48" i="3"/>
  <c r="T48" i="4" s="1"/>
  <c r="L48" i="3"/>
  <c r="L48" i="4" s="1"/>
  <c r="CE48" i="3"/>
  <c r="CE48" i="4" s="1"/>
  <c r="BW48" i="3"/>
  <c r="BW48" i="4" s="1"/>
  <c r="BO48" i="3"/>
  <c r="BO48" i="4" s="1"/>
  <c r="BG48" i="3"/>
  <c r="BG48" i="4" s="1"/>
  <c r="AY48" i="3"/>
  <c r="AY48" i="4" s="1"/>
  <c r="AQ48" i="3"/>
  <c r="AQ48" i="4" s="1"/>
  <c r="AI48" i="3"/>
  <c r="AI48" i="4" s="1"/>
  <c r="AA48" i="3"/>
  <c r="AA48" i="4" s="1"/>
  <c r="S48" i="3"/>
  <c r="S48" i="4" s="1"/>
  <c r="K48" i="3"/>
  <c r="K48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BS59" i="3"/>
  <c r="BS59" i="4" s="1"/>
  <c r="BC59" i="3"/>
  <c r="BC59" i="4" s="1"/>
  <c r="AM59" i="3"/>
  <c r="AM59" i="4" s="1"/>
  <c r="W59" i="3"/>
  <c r="W59" i="4" s="1"/>
  <c r="H59" i="3"/>
  <c r="H59" i="4" s="1"/>
  <c r="CE59" i="3"/>
  <c r="CE59" i="4" s="1"/>
  <c r="BO59" i="3"/>
  <c r="BO59" i="4" s="1"/>
  <c r="AY59" i="3"/>
  <c r="AY59" i="4" s="1"/>
  <c r="AI59" i="3"/>
  <c r="AI59" i="4" s="1"/>
  <c r="S59" i="3"/>
  <c r="S59" i="4" s="1"/>
  <c r="G59" i="3"/>
  <c r="G59" i="4" s="1"/>
  <c r="CA59" i="3"/>
  <c r="CA59" i="4" s="1"/>
  <c r="BK59" i="3"/>
  <c r="BK59" i="4" s="1"/>
  <c r="AU59" i="3"/>
  <c r="AU59" i="4" s="1"/>
  <c r="AE59" i="3"/>
  <c r="AE59" i="4" s="1"/>
  <c r="O59" i="3"/>
  <c r="O59" i="4" s="1"/>
  <c r="BW59" i="3"/>
  <c r="BW59" i="4" s="1"/>
  <c r="BG59" i="3"/>
  <c r="BG59" i="4" s="1"/>
  <c r="AQ59" i="3"/>
  <c r="AQ59" i="4" s="1"/>
  <c r="AA59" i="3"/>
  <c r="AA59" i="4" s="1"/>
  <c r="K59" i="3"/>
  <c r="K59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F75" i="3"/>
  <c r="CF75" i="4" s="1"/>
  <c r="CB75" i="3"/>
  <c r="CB75" i="4" s="1"/>
  <c r="BX75" i="3"/>
  <c r="BX75" i="4" s="1"/>
  <c r="BT75" i="3"/>
  <c r="BT75" i="4" s="1"/>
  <c r="BP75" i="3"/>
  <c r="BP75" i="4" s="1"/>
  <c r="BL75" i="3"/>
  <c r="BL75" i="4" s="1"/>
  <c r="BH75" i="3"/>
  <c r="BH75" i="4" s="1"/>
  <c r="BD75" i="3"/>
  <c r="BD75" i="4" s="1"/>
  <c r="AZ75" i="3"/>
  <c r="AZ75" i="4" s="1"/>
  <c r="AV75" i="3"/>
  <c r="AV75" i="4" s="1"/>
  <c r="AR75" i="3"/>
  <c r="AR75" i="4" s="1"/>
  <c r="AN75" i="3"/>
  <c r="AN75" i="4" s="1"/>
  <c r="AJ75" i="3"/>
  <c r="AJ75" i="4" s="1"/>
  <c r="AF75" i="3"/>
  <c r="AF75" i="4" s="1"/>
  <c r="AB75" i="3"/>
  <c r="AB75" i="4" s="1"/>
  <c r="X75" i="3"/>
  <c r="X75" i="4" s="1"/>
  <c r="T75" i="3"/>
  <c r="T75" i="4" s="1"/>
  <c r="P75" i="3"/>
  <c r="P75" i="4" s="1"/>
  <c r="L75" i="3"/>
  <c r="L75" i="4" s="1"/>
  <c r="H75" i="3"/>
  <c r="H75" i="4" s="1"/>
  <c r="BS75" i="3"/>
  <c r="BS75" i="4" s="1"/>
  <c r="BC75" i="3"/>
  <c r="BC75" i="4" s="1"/>
  <c r="AM75" i="3"/>
  <c r="AM75" i="4" s="1"/>
  <c r="W75" i="3"/>
  <c r="W75" i="4" s="1"/>
  <c r="G75" i="3"/>
  <c r="G75" i="4" s="1"/>
  <c r="CE75" i="3"/>
  <c r="CE75" i="4" s="1"/>
  <c r="BO75" i="3"/>
  <c r="BO75" i="4" s="1"/>
  <c r="AY75" i="3"/>
  <c r="AY75" i="4" s="1"/>
  <c r="AI75" i="3"/>
  <c r="AI75" i="4" s="1"/>
  <c r="S75" i="3"/>
  <c r="S75" i="4" s="1"/>
  <c r="CA75" i="3"/>
  <c r="CA75" i="4" s="1"/>
  <c r="BK75" i="3"/>
  <c r="BK75" i="4" s="1"/>
  <c r="AU75" i="3"/>
  <c r="AU75" i="4" s="1"/>
  <c r="AE75" i="3"/>
  <c r="AE75" i="4" s="1"/>
  <c r="O75" i="3"/>
  <c r="O75" i="4" s="1"/>
  <c r="BW75" i="3"/>
  <c r="BW75" i="4" s="1"/>
  <c r="BG75" i="3"/>
  <c r="BG75" i="4" s="1"/>
  <c r="AQ75" i="3"/>
  <c r="AQ75" i="4" s="1"/>
  <c r="AA75" i="3"/>
  <c r="AA75" i="4" s="1"/>
  <c r="K75" i="3"/>
  <c r="K75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BS101" i="3"/>
  <c r="BS101" i="4" s="1"/>
  <c r="BC101" i="3"/>
  <c r="BC101" i="4" s="1"/>
  <c r="AM101" i="3"/>
  <c r="AM101" i="4" s="1"/>
  <c r="W101" i="3"/>
  <c r="W101" i="4" s="1"/>
  <c r="G101" i="3"/>
  <c r="G101" i="4" s="1"/>
  <c r="CE101" i="3"/>
  <c r="CE101" i="4" s="1"/>
  <c r="BO101" i="3"/>
  <c r="BO101" i="4" s="1"/>
  <c r="AY101" i="3"/>
  <c r="AY101" i="4" s="1"/>
  <c r="AI101" i="3"/>
  <c r="AI101" i="4" s="1"/>
  <c r="S101" i="3"/>
  <c r="S101" i="4" s="1"/>
  <c r="CA101" i="3"/>
  <c r="CA101" i="4" s="1"/>
  <c r="BK101" i="3"/>
  <c r="BK101" i="4" s="1"/>
  <c r="AU101" i="3"/>
  <c r="AU101" i="4" s="1"/>
  <c r="AE101" i="3"/>
  <c r="AE101" i="4" s="1"/>
  <c r="O101" i="3"/>
  <c r="O101" i="4" s="1"/>
  <c r="BW101" i="3"/>
  <c r="BW101" i="4" s="1"/>
  <c r="BG101" i="3"/>
  <c r="BG101" i="4" s="1"/>
  <c r="AQ101" i="3"/>
  <c r="AQ101" i="4" s="1"/>
  <c r="AA101" i="3"/>
  <c r="AA101" i="4" s="1"/>
  <c r="K101" i="3"/>
  <c r="K101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BS85" i="3"/>
  <c r="BS85" i="4" s="1"/>
  <c r="BC85" i="3"/>
  <c r="BC85" i="4" s="1"/>
  <c r="AM85" i="3"/>
  <c r="AM85" i="4" s="1"/>
  <c r="W85" i="3"/>
  <c r="W85" i="4" s="1"/>
  <c r="G85" i="3"/>
  <c r="G85" i="4" s="1"/>
  <c r="CE85" i="3"/>
  <c r="CE85" i="4" s="1"/>
  <c r="BO85" i="3"/>
  <c r="BO85" i="4" s="1"/>
  <c r="AY85" i="3"/>
  <c r="AY85" i="4" s="1"/>
  <c r="AI85" i="3"/>
  <c r="AI85" i="4" s="1"/>
  <c r="S85" i="3"/>
  <c r="S85" i="4" s="1"/>
  <c r="CA85" i="3"/>
  <c r="CA85" i="4" s="1"/>
  <c r="BK85" i="3"/>
  <c r="BK85" i="4" s="1"/>
  <c r="AU85" i="3"/>
  <c r="AU85" i="4" s="1"/>
  <c r="AE85" i="3"/>
  <c r="AE85" i="4" s="1"/>
  <c r="O85" i="3"/>
  <c r="O85" i="4" s="1"/>
  <c r="BW85" i="3"/>
  <c r="BW85" i="4" s="1"/>
  <c r="BG85" i="3"/>
  <c r="BG85" i="4" s="1"/>
  <c r="AQ85" i="3"/>
  <c r="AQ85" i="4" s="1"/>
  <c r="AA85" i="3"/>
  <c r="AA85" i="4" s="1"/>
  <c r="K85" i="3"/>
  <c r="K85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BS104" i="3"/>
  <c r="BS104" i="4" s="1"/>
  <c r="BC104" i="3"/>
  <c r="BC104" i="4" s="1"/>
  <c r="AM104" i="3"/>
  <c r="AM104" i="4" s="1"/>
  <c r="W104" i="3"/>
  <c r="W104" i="4" s="1"/>
  <c r="G104" i="3"/>
  <c r="G104" i="4" s="1"/>
  <c r="CE104" i="3"/>
  <c r="CE104" i="4" s="1"/>
  <c r="BO104" i="3"/>
  <c r="BO104" i="4" s="1"/>
  <c r="AY104" i="3"/>
  <c r="AY104" i="4" s="1"/>
  <c r="AI104" i="3"/>
  <c r="AI104" i="4" s="1"/>
  <c r="S104" i="3"/>
  <c r="S104" i="4" s="1"/>
  <c r="CA104" i="3"/>
  <c r="CA104" i="4" s="1"/>
  <c r="BK104" i="3"/>
  <c r="BK104" i="4" s="1"/>
  <c r="AU104" i="3"/>
  <c r="AU104" i="4" s="1"/>
  <c r="AE104" i="3"/>
  <c r="AE104" i="4" s="1"/>
  <c r="O104" i="3"/>
  <c r="O104" i="4" s="1"/>
  <c r="BW104" i="3"/>
  <c r="BW104" i="4" s="1"/>
  <c r="BG104" i="3"/>
  <c r="BG104" i="4" s="1"/>
  <c r="AQ104" i="3"/>
  <c r="AQ104" i="4" s="1"/>
  <c r="AA104" i="3"/>
  <c r="AA104" i="4" s="1"/>
  <c r="K104" i="3"/>
  <c r="K104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AM217" i="3"/>
  <c r="AM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CE241" i="3"/>
  <c r="CE241" i="4" s="1"/>
  <c r="CA241" i="3"/>
  <c r="CA241" i="4" s="1"/>
  <c r="BW241" i="3"/>
  <c r="BW241" i="4" s="1"/>
  <c r="BS241" i="3"/>
  <c r="BS241" i="4" s="1"/>
  <c r="BO241" i="3"/>
  <c r="BO241" i="4" s="1"/>
  <c r="BK241" i="3"/>
  <c r="BK241" i="4" s="1"/>
  <c r="BG241" i="3"/>
  <c r="BG241" i="4" s="1"/>
  <c r="BC241" i="3"/>
  <c r="BC241" i="4" s="1"/>
  <c r="AY241" i="3"/>
  <c r="AY241" i="4" s="1"/>
  <c r="AU241" i="3"/>
  <c r="AU241" i="4" s="1"/>
  <c r="AQ241" i="3"/>
  <c r="AQ241" i="4" s="1"/>
  <c r="AM241" i="3"/>
  <c r="AM241" i="4" s="1"/>
  <c r="AI241" i="3"/>
  <c r="AI241" i="4" s="1"/>
  <c r="AE241" i="3"/>
  <c r="AE241" i="4" s="1"/>
  <c r="AA241" i="3"/>
  <c r="AA241" i="4" s="1"/>
  <c r="W241" i="3"/>
  <c r="W241" i="4" s="1"/>
  <c r="S241" i="3"/>
  <c r="S241" i="4" s="1"/>
  <c r="O241" i="3"/>
  <c r="O241" i="4" s="1"/>
  <c r="K241" i="3"/>
  <c r="K241" i="4" s="1"/>
  <c r="G241" i="3"/>
  <c r="G241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E245" i="3"/>
  <c r="CE245" i="4" s="1"/>
  <c r="CA245" i="3"/>
  <c r="CA245" i="4" s="1"/>
  <c r="BW245" i="3"/>
  <c r="BW245" i="4" s="1"/>
  <c r="BS245" i="3"/>
  <c r="BS245" i="4" s="1"/>
  <c r="BO245" i="3"/>
  <c r="BO245" i="4" s="1"/>
  <c r="BK245" i="3"/>
  <c r="BK245" i="4" s="1"/>
  <c r="BG245" i="3"/>
  <c r="BG245" i="4" s="1"/>
  <c r="BC245" i="3"/>
  <c r="BC245" i="4" s="1"/>
  <c r="AY245" i="3"/>
  <c r="AY245" i="4" s="1"/>
  <c r="AU245" i="3"/>
  <c r="AU245" i="4" s="1"/>
  <c r="AQ245" i="3"/>
  <c r="AQ245" i="4" s="1"/>
  <c r="AM245" i="3"/>
  <c r="AM245" i="4" s="1"/>
  <c r="AI245" i="3"/>
  <c r="AI245" i="4" s="1"/>
  <c r="AE245" i="3"/>
  <c r="AE245" i="4" s="1"/>
  <c r="AA245" i="3"/>
  <c r="AA245" i="4" s="1"/>
  <c r="W245" i="3"/>
  <c r="W245" i="4" s="1"/>
  <c r="S245" i="3"/>
  <c r="S245" i="4" s="1"/>
  <c r="O245" i="3"/>
  <c r="O245" i="4" s="1"/>
  <c r="K245" i="3"/>
  <c r="K245" i="4" s="1"/>
  <c r="G245" i="3"/>
  <c r="G245" i="4" s="1"/>
  <c r="CG245" i="3"/>
  <c r="CG245" i="4" s="1"/>
  <c r="BY245" i="3"/>
  <c r="BY245" i="4" s="1"/>
  <c r="BQ245" i="3"/>
  <c r="BQ245" i="4" s="1"/>
  <c r="BI245" i="3"/>
  <c r="BI245" i="4" s="1"/>
  <c r="BA245" i="3"/>
  <c r="BA245" i="4" s="1"/>
  <c r="AS245" i="3"/>
  <c r="AS245" i="4" s="1"/>
  <c r="AK245" i="3"/>
  <c r="AK245" i="4" s="1"/>
  <c r="AC245" i="3"/>
  <c r="AC245" i="4" s="1"/>
  <c r="U245" i="3"/>
  <c r="U245" i="4" s="1"/>
  <c r="M245" i="3"/>
  <c r="M245" i="4" s="1"/>
  <c r="CD245" i="3"/>
  <c r="CD245" i="4" s="1"/>
  <c r="BV245" i="3"/>
  <c r="BV245" i="4" s="1"/>
  <c r="BN245" i="3"/>
  <c r="BN245" i="4" s="1"/>
  <c r="BF245" i="3"/>
  <c r="BF245" i="4" s="1"/>
  <c r="AX245" i="3"/>
  <c r="AX245" i="4" s="1"/>
  <c r="AP245" i="3"/>
  <c r="AP245" i="4" s="1"/>
  <c r="AH245" i="3"/>
  <c r="AH245" i="4" s="1"/>
  <c r="Z245" i="3"/>
  <c r="Z245" i="4" s="1"/>
  <c r="R245" i="3"/>
  <c r="R245" i="4" s="1"/>
  <c r="J245" i="3"/>
  <c r="J245" i="4" s="1"/>
  <c r="CC245" i="3"/>
  <c r="CC245" i="4" s="1"/>
  <c r="BU245" i="3"/>
  <c r="BU245" i="4" s="1"/>
  <c r="BM245" i="3"/>
  <c r="BM245" i="4" s="1"/>
  <c r="BE245" i="3"/>
  <c r="BE245" i="4" s="1"/>
  <c r="AW245" i="3"/>
  <c r="AW245" i="4" s="1"/>
  <c r="AO245" i="3"/>
  <c r="AO245" i="4" s="1"/>
  <c r="AG245" i="3"/>
  <c r="AG245" i="4" s="1"/>
  <c r="Y245" i="3"/>
  <c r="Y245" i="4" s="1"/>
  <c r="Q245" i="3"/>
  <c r="Q245" i="4" s="1"/>
  <c r="I245" i="3"/>
  <c r="I245" i="4" s="1"/>
  <c r="CH245" i="3"/>
  <c r="CH245" i="4" s="1"/>
  <c r="BZ245" i="3"/>
  <c r="BZ245" i="4" s="1"/>
  <c r="BR245" i="3"/>
  <c r="BR245" i="4" s="1"/>
  <c r="BJ245" i="3"/>
  <c r="BJ245" i="4" s="1"/>
  <c r="BB245" i="3"/>
  <c r="BB245" i="4" s="1"/>
  <c r="AT245" i="3"/>
  <c r="AT245" i="4" s="1"/>
  <c r="AL245" i="3"/>
  <c r="AL245" i="4" s="1"/>
  <c r="AD245" i="3"/>
  <c r="AD245" i="4" s="1"/>
  <c r="V245" i="3"/>
  <c r="V245" i="4" s="1"/>
  <c r="N245" i="3"/>
  <c r="N245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E249" i="3"/>
  <c r="CE249" i="4" s="1"/>
  <c r="CA249" i="3"/>
  <c r="CA249" i="4" s="1"/>
  <c r="BW249" i="3"/>
  <c r="BW249" i="4" s="1"/>
  <c r="BS249" i="3"/>
  <c r="BS249" i="4" s="1"/>
  <c r="BO249" i="3"/>
  <c r="BO249" i="4" s="1"/>
  <c r="BK249" i="3"/>
  <c r="BK249" i="4" s="1"/>
  <c r="BG249" i="3"/>
  <c r="BG249" i="4" s="1"/>
  <c r="BC249" i="3"/>
  <c r="BC249" i="4" s="1"/>
  <c r="AY249" i="3"/>
  <c r="AY249" i="4" s="1"/>
  <c r="AU249" i="3"/>
  <c r="AU249" i="4" s="1"/>
  <c r="AQ249" i="3"/>
  <c r="AQ249" i="4" s="1"/>
  <c r="AM249" i="3"/>
  <c r="AM249" i="4" s="1"/>
  <c r="AI249" i="3"/>
  <c r="AI249" i="4" s="1"/>
  <c r="AE249" i="3"/>
  <c r="AE249" i="4" s="1"/>
  <c r="AA249" i="3"/>
  <c r="AA249" i="4" s="1"/>
  <c r="W249" i="3"/>
  <c r="W249" i="4" s="1"/>
  <c r="S249" i="3"/>
  <c r="S249" i="4" s="1"/>
  <c r="O249" i="3"/>
  <c r="O249" i="4" s="1"/>
  <c r="K249" i="3"/>
  <c r="K249" i="4" s="1"/>
  <c r="G249" i="3"/>
  <c r="G249" i="4" s="1"/>
  <c r="CG249" i="3"/>
  <c r="CG249" i="4" s="1"/>
  <c r="BY249" i="3"/>
  <c r="BY249" i="4" s="1"/>
  <c r="BQ249" i="3"/>
  <c r="BQ249" i="4" s="1"/>
  <c r="BI249" i="3"/>
  <c r="BI249" i="4" s="1"/>
  <c r="BA249" i="3"/>
  <c r="BA249" i="4" s="1"/>
  <c r="AS249" i="3"/>
  <c r="AS249" i="4" s="1"/>
  <c r="AK249" i="3"/>
  <c r="AK249" i="4" s="1"/>
  <c r="AC249" i="3"/>
  <c r="AC249" i="4" s="1"/>
  <c r="U249" i="3"/>
  <c r="U249" i="4" s="1"/>
  <c r="M249" i="3"/>
  <c r="M249" i="4" s="1"/>
  <c r="CD249" i="3"/>
  <c r="CD249" i="4" s="1"/>
  <c r="BV249" i="3"/>
  <c r="BV249" i="4" s="1"/>
  <c r="BN249" i="3"/>
  <c r="BN249" i="4" s="1"/>
  <c r="BF249" i="3"/>
  <c r="BF249" i="4" s="1"/>
  <c r="AX249" i="3"/>
  <c r="AX249" i="4" s="1"/>
  <c r="AP249" i="3"/>
  <c r="AP249" i="4" s="1"/>
  <c r="AH249" i="3"/>
  <c r="AH249" i="4" s="1"/>
  <c r="Z249" i="3"/>
  <c r="Z249" i="4" s="1"/>
  <c r="R249" i="3"/>
  <c r="R249" i="4" s="1"/>
  <c r="J249" i="3"/>
  <c r="J249" i="4" s="1"/>
  <c r="CC249" i="3"/>
  <c r="CC249" i="4" s="1"/>
  <c r="BU249" i="3"/>
  <c r="BU249" i="4" s="1"/>
  <c r="BM249" i="3"/>
  <c r="BM249" i="4" s="1"/>
  <c r="BE249" i="3"/>
  <c r="BE249" i="4" s="1"/>
  <c r="AW249" i="3"/>
  <c r="AW249" i="4" s="1"/>
  <c r="AO249" i="3"/>
  <c r="AO249" i="4" s="1"/>
  <c r="AG249" i="3"/>
  <c r="AG249" i="4" s="1"/>
  <c r="Y249" i="3"/>
  <c r="Y249" i="4" s="1"/>
  <c r="Q249" i="3"/>
  <c r="Q249" i="4" s="1"/>
  <c r="I249" i="3"/>
  <c r="I249" i="4" s="1"/>
  <c r="CH249" i="3"/>
  <c r="CH249" i="4" s="1"/>
  <c r="BZ249" i="3"/>
  <c r="BZ249" i="4" s="1"/>
  <c r="BR249" i="3"/>
  <c r="BR249" i="4" s="1"/>
  <c r="BJ249" i="3"/>
  <c r="BJ249" i="4" s="1"/>
  <c r="BB249" i="3"/>
  <c r="BB249" i="4" s="1"/>
  <c r="AT249" i="3"/>
  <c r="AT249" i="4" s="1"/>
  <c r="AL249" i="3"/>
  <c r="AL249" i="4" s="1"/>
  <c r="AD249" i="3"/>
  <c r="AD249" i="4" s="1"/>
  <c r="V249" i="3"/>
  <c r="V249" i="4" s="1"/>
  <c r="N249" i="3"/>
  <c r="N249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E253" i="3"/>
  <c r="CE253" i="4" s="1"/>
  <c r="CA253" i="3"/>
  <c r="CA253" i="4" s="1"/>
  <c r="BW253" i="3"/>
  <c r="BW253" i="4" s="1"/>
  <c r="BS253" i="3"/>
  <c r="BS253" i="4" s="1"/>
  <c r="BO253" i="3"/>
  <c r="BO253" i="4" s="1"/>
  <c r="BK253" i="3"/>
  <c r="BK253" i="4" s="1"/>
  <c r="BG253" i="3"/>
  <c r="BG253" i="4" s="1"/>
  <c r="BC253" i="3"/>
  <c r="BC253" i="4" s="1"/>
  <c r="AY253" i="3"/>
  <c r="AY253" i="4" s="1"/>
  <c r="AU253" i="3"/>
  <c r="AU253" i="4" s="1"/>
  <c r="AQ253" i="3"/>
  <c r="AQ253" i="4" s="1"/>
  <c r="AM253" i="3"/>
  <c r="AM253" i="4" s="1"/>
  <c r="AI253" i="3"/>
  <c r="AI253" i="4" s="1"/>
  <c r="AE253" i="3"/>
  <c r="AE253" i="4" s="1"/>
  <c r="AA253" i="3"/>
  <c r="AA253" i="4" s="1"/>
  <c r="W253" i="3"/>
  <c r="W253" i="4" s="1"/>
  <c r="S253" i="3"/>
  <c r="S253" i="4" s="1"/>
  <c r="O253" i="3"/>
  <c r="O253" i="4" s="1"/>
  <c r="K253" i="3"/>
  <c r="K253" i="4" s="1"/>
  <c r="G253" i="3"/>
  <c r="G253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E257" i="3"/>
  <c r="CE257" i="4" s="1"/>
  <c r="CA257" i="3"/>
  <c r="CA257" i="4" s="1"/>
  <c r="BW257" i="3"/>
  <c r="BW257" i="4" s="1"/>
  <c r="BS257" i="3"/>
  <c r="BS257" i="4" s="1"/>
  <c r="BO257" i="3"/>
  <c r="BO257" i="4" s="1"/>
  <c r="BK257" i="3"/>
  <c r="BK257" i="4" s="1"/>
  <c r="BG257" i="3"/>
  <c r="BG257" i="4" s="1"/>
  <c r="BC257" i="3"/>
  <c r="BC257" i="4" s="1"/>
  <c r="AY257" i="3"/>
  <c r="AY257" i="4" s="1"/>
  <c r="AU257" i="3"/>
  <c r="AU257" i="4" s="1"/>
  <c r="AQ257" i="3"/>
  <c r="AQ257" i="4" s="1"/>
  <c r="AM257" i="3"/>
  <c r="AM257" i="4" s="1"/>
  <c r="AI257" i="3"/>
  <c r="AI257" i="4" s="1"/>
  <c r="AE257" i="3"/>
  <c r="AE257" i="4" s="1"/>
  <c r="AA257" i="3"/>
  <c r="AA257" i="4" s="1"/>
  <c r="W257" i="3"/>
  <c r="W257" i="4" s="1"/>
  <c r="S257" i="3"/>
  <c r="S257" i="4" s="1"/>
  <c r="O257" i="3"/>
  <c r="O257" i="4" s="1"/>
  <c r="K257" i="3"/>
  <c r="K257" i="4" s="1"/>
  <c r="G257" i="3"/>
  <c r="G257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CD261" i="3"/>
  <c r="CD261" i="4" s="1"/>
  <c r="BV261" i="3"/>
  <c r="BV261" i="4" s="1"/>
  <c r="BN261" i="3"/>
  <c r="BN261" i="4" s="1"/>
  <c r="BF261" i="3"/>
  <c r="BF261" i="4" s="1"/>
  <c r="AX261" i="3"/>
  <c r="AX261" i="4" s="1"/>
  <c r="AP261" i="3"/>
  <c r="AP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A261" i="3"/>
  <c r="CA261" i="4" s="1"/>
  <c r="BS261" i="3"/>
  <c r="BS261" i="4" s="1"/>
  <c r="BK261" i="3"/>
  <c r="BK261" i="4" s="1"/>
  <c r="BC261" i="3"/>
  <c r="BC261" i="4" s="1"/>
  <c r="AU261" i="3"/>
  <c r="AU261" i="4" s="1"/>
  <c r="AM261" i="3"/>
  <c r="AM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H261" i="3"/>
  <c r="CH261" i="4" s="1"/>
  <c r="BZ261" i="3"/>
  <c r="BZ261" i="4" s="1"/>
  <c r="BR261" i="3"/>
  <c r="BR261" i="4" s="1"/>
  <c r="BJ261" i="3"/>
  <c r="BJ261" i="4" s="1"/>
  <c r="BB261" i="3"/>
  <c r="BB261" i="4" s="1"/>
  <c r="AT261" i="3"/>
  <c r="AT261" i="4" s="1"/>
  <c r="AL261" i="3"/>
  <c r="AL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1" i="3"/>
  <c r="CE261" i="4" s="1"/>
  <c r="BW261" i="3"/>
  <c r="BW261" i="4" s="1"/>
  <c r="BO261" i="3"/>
  <c r="BO261" i="4" s="1"/>
  <c r="BG261" i="3"/>
  <c r="BG261" i="4" s="1"/>
  <c r="AY261" i="3"/>
  <c r="AY261" i="4" s="1"/>
  <c r="AQ261" i="3"/>
  <c r="AQ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5" i="3"/>
  <c r="CG265" i="4" s="1"/>
  <c r="BY265" i="3"/>
  <c r="BY265" i="4" s="1"/>
  <c r="BQ265" i="3"/>
  <c r="BQ265" i="4" s="1"/>
  <c r="BI265" i="3"/>
  <c r="BI265" i="4" s="1"/>
  <c r="BA265" i="3"/>
  <c r="BA265" i="4" s="1"/>
  <c r="AS265" i="3"/>
  <c r="AS265" i="4" s="1"/>
  <c r="AK265" i="3"/>
  <c r="AK265" i="4" s="1"/>
  <c r="AC265" i="3"/>
  <c r="AC265" i="4" s="1"/>
  <c r="U265" i="3"/>
  <c r="U265" i="4" s="1"/>
  <c r="M265" i="3"/>
  <c r="M265" i="4" s="1"/>
  <c r="CF265" i="3"/>
  <c r="CF265" i="4" s="1"/>
  <c r="BX265" i="3"/>
  <c r="BX265" i="4" s="1"/>
  <c r="BP265" i="3"/>
  <c r="BP265" i="4" s="1"/>
  <c r="BH265" i="3"/>
  <c r="BH265" i="4" s="1"/>
  <c r="AZ265" i="3"/>
  <c r="AZ265" i="4" s="1"/>
  <c r="AR265" i="3"/>
  <c r="AR265" i="4" s="1"/>
  <c r="AJ265" i="3"/>
  <c r="AJ265" i="4" s="1"/>
  <c r="AB265" i="3"/>
  <c r="AB265" i="4" s="1"/>
  <c r="T265" i="3"/>
  <c r="T265" i="4" s="1"/>
  <c r="L265" i="3"/>
  <c r="L265" i="4" s="1"/>
  <c r="CC265" i="3"/>
  <c r="CC265" i="4" s="1"/>
  <c r="BU265" i="3"/>
  <c r="BU265" i="4" s="1"/>
  <c r="BM265" i="3"/>
  <c r="BM265" i="4" s="1"/>
  <c r="BE265" i="3"/>
  <c r="BE265" i="4" s="1"/>
  <c r="AW265" i="3"/>
  <c r="AW265" i="4" s="1"/>
  <c r="AO265" i="3"/>
  <c r="AO265" i="4" s="1"/>
  <c r="AG265" i="3"/>
  <c r="AG265" i="4" s="1"/>
  <c r="Y265" i="3"/>
  <c r="Y265" i="4" s="1"/>
  <c r="Q265" i="3"/>
  <c r="Q265" i="4" s="1"/>
  <c r="I265" i="3"/>
  <c r="I265" i="4" s="1"/>
  <c r="CB265" i="3"/>
  <c r="CB265" i="4" s="1"/>
  <c r="BT265" i="3"/>
  <c r="BT265" i="4" s="1"/>
  <c r="BL265" i="3"/>
  <c r="BL265" i="4" s="1"/>
  <c r="BD265" i="3"/>
  <c r="BD265" i="4" s="1"/>
  <c r="AV265" i="3"/>
  <c r="AV265" i="4" s="1"/>
  <c r="AN265" i="3"/>
  <c r="AN265" i="4" s="1"/>
  <c r="AF265" i="3"/>
  <c r="AF265" i="4" s="1"/>
  <c r="X265" i="3"/>
  <c r="X265" i="4" s="1"/>
  <c r="P265" i="3"/>
  <c r="P265" i="4" s="1"/>
  <c r="H265" i="3"/>
  <c r="H265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69" i="3"/>
  <c r="CG269" i="4" s="1"/>
  <c r="BQ269" i="3"/>
  <c r="BQ269" i="4" s="1"/>
  <c r="BA269" i="3"/>
  <c r="BA269" i="4" s="1"/>
  <c r="AK269" i="3"/>
  <c r="AK269" i="4" s="1"/>
  <c r="U269" i="3"/>
  <c r="U269" i="4" s="1"/>
  <c r="CC269" i="3"/>
  <c r="CC269" i="4" s="1"/>
  <c r="BM269" i="3"/>
  <c r="BM269" i="4" s="1"/>
  <c r="AW269" i="3"/>
  <c r="AW269" i="4" s="1"/>
  <c r="AG269" i="3"/>
  <c r="AG269" i="4" s="1"/>
  <c r="Q269" i="3"/>
  <c r="Q269" i="4" s="1"/>
  <c r="BY269" i="3"/>
  <c r="BY269" i="4" s="1"/>
  <c r="BI269" i="3"/>
  <c r="BI269" i="4" s="1"/>
  <c r="AS269" i="3"/>
  <c r="AS269" i="4" s="1"/>
  <c r="AC269" i="3"/>
  <c r="AC269" i="4" s="1"/>
  <c r="M269" i="3"/>
  <c r="M269" i="4" s="1"/>
  <c r="AO269" i="3"/>
  <c r="AO269" i="4" s="1"/>
  <c r="Y269" i="3"/>
  <c r="Y269" i="4" s="1"/>
  <c r="BU269" i="3"/>
  <c r="BU269" i="4" s="1"/>
  <c r="I269" i="3"/>
  <c r="I269" i="4" s="1"/>
  <c r="BE269" i="3"/>
  <c r="BE269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E273" i="3"/>
  <c r="CE273" i="4" s="1"/>
  <c r="CA273" i="3"/>
  <c r="CA273" i="4" s="1"/>
  <c r="BW273" i="3"/>
  <c r="BW273" i="4" s="1"/>
  <c r="BS273" i="3"/>
  <c r="BS273" i="4" s="1"/>
  <c r="BO273" i="3"/>
  <c r="BO273" i="4" s="1"/>
  <c r="BK273" i="3"/>
  <c r="BK273" i="4" s="1"/>
  <c r="BG273" i="3"/>
  <c r="BG273" i="4" s="1"/>
  <c r="BC273" i="3"/>
  <c r="BC273" i="4" s="1"/>
  <c r="AY273" i="3"/>
  <c r="AY273" i="4" s="1"/>
  <c r="AU273" i="3"/>
  <c r="AU273" i="4" s="1"/>
  <c r="AQ273" i="3"/>
  <c r="AQ273" i="4" s="1"/>
  <c r="AM273" i="3"/>
  <c r="AM273" i="4" s="1"/>
  <c r="AI273" i="3"/>
  <c r="AI273" i="4" s="1"/>
  <c r="AE273" i="3"/>
  <c r="AE273" i="4" s="1"/>
  <c r="AA273" i="3"/>
  <c r="AA273" i="4" s="1"/>
  <c r="W273" i="3"/>
  <c r="W273" i="4" s="1"/>
  <c r="S273" i="3"/>
  <c r="S273" i="4" s="1"/>
  <c r="O273" i="3"/>
  <c r="O273" i="4" s="1"/>
  <c r="K273" i="3"/>
  <c r="K273" i="4" s="1"/>
  <c r="G273" i="3"/>
  <c r="G273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3" i="3"/>
  <c r="CG273" i="4" s="1"/>
  <c r="BQ273" i="3"/>
  <c r="BQ273" i="4" s="1"/>
  <c r="BA273" i="3"/>
  <c r="BA273" i="4" s="1"/>
  <c r="AK273" i="3"/>
  <c r="AK273" i="4" s="1"/>
  <c r="U273" i="3"/>
  <c r="U273" i="4" s="1"/>
  <c r="CC273" i="3"/>
  <c r="CC273" i="4" s="1"/>
  <c r="BM273" i="3"/>
  <c r="BM273" i="4" s="1"/>
  <c r="AW273" i="3"/>
  <c r="AW273" i="4" s="1"/>
  <c r="AG273" i="3"/>
  <c r="AG273" i="4" s="1"/>
  <c r="Q273" i="3"/>
  <c r="Q273" i="4" s="1"/>
  <c r="BY273" i="3"/>
  <c r="BY273" i="4" s="1"/>
  <c r="BI273" i="3"/>
  <c r="BI273" i="4" s="1"/>
  <c r="AS273" i="3"/>
  <c r="AS273" i="4" s="1"/>
  <c r="AC273" i="3"/>
  <c r="AC273" i="4" s="1"/>
  <c r="M273" i="3"/>
  <c r="M273" i="4" s="1"/>
  <c r="AO273" i="3"/>
  <c r="AO273" i="4" s="1"/>
  <c r="Y273" i="3"/>
  <c r="Y273" i="4" s="1"/>
  <c r="BU273" i="3"/>
  <c r="BU273" i="4" s="1"/>
  <c r="I273" i="3"/>
  <c r="I273" i="4" s="1"/>
  <c r="BE273" i="3"/>
  <c r="BE273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K277" i="3"/>
  <c r="K277" i="4" s="1"/>
  <c r="G277" i="3"/>
  <c r="G277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77" i="3"/>
  <c r="CG277" i="4" s="1"/>
  <c r="BQ277" i="3"/>
  <c r="BQ277" i="4" s="1"/>
  <c r="BA277" i="3"/>
  <c r="BA277" i="4" s="1"/>
  <c r="AK277" i="3"/>
  <c r="AK277" i="4" s="1"/>
  <c r="U277" i="3"/>
  <c r="U277" i="4" s="1"/>
  <c r="CC277" i="3"/>
  <c r="CC277" i="4" s="1"/>
  <c r="BM277" i="3"/>
  <c r="BM277" i="4" s="1"/>
  <c r="AW277" i="3"/>
  <c r="AW277" i="4" s="1"/>
  <c r="AG277" i="3"/>
  <c r="AG277" i="4" s="1"/>
  <c r="Q277" i="3"/>
  <c r="Q277" i="4" s="1"/>
  <c r="BY277" i="3"/>
  <c r="BY277" i="4" s="1"/>
  <c r="BI277" i="3"/>
  <c r="BI277" i="4" s="1"/>
  <c r="AS277" i="3"/>
  <c r="AS277" i="4" s="1"/>
  <c r="AC277" i="3"/>
  <c r="AC277" i="4" s="1"/>
  <c r="M277" i="3"/>
  <c r="M277" i="4" s="1"/>
  <c r="AO277" i="3"/>
  <c r="AO277" i="4" s="1"/>
  <c r="Y277" i="3"/>
  <c r="Y277" i="4" s="1"/>
  <c r="BU277" i="3"/>
  <c r="BU277" i="4" s="1"/>
  <c r="I277" i="3"/>
  <c r="I277" i="4" s="1"/>
  <c r="BE277" i="3"/>
  <c r="BE277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G281" i="3"/>
  <c r="CG281" i="4" s="1"/>
  <c r="BQ281" i="3"/>
  <c r="BQ281" i="4" s="1"/>
  <c r="BA281" i="3"/>
  <c r="BA281" i="4" s="1"/>
  <c r="AK281" i="3"/>
  <c r="AK281" i="4" s="1"/>
  <c r="U281" i="3"/>
  <c r="U281" i="4" s="1"/>
  <c r="CC281" i="3"/>
  <c r="CC281" i="4" s="1"/>
  <c r="BM281" i="3"/>
  <c r="BM281" i="4" s="1"/>
  <c r="AW281" i="3"/>
  <c r="AW281" i="4" s="1"/>
  <c r="AG281" i="3"/>
  <c r="AG281" i="4" s="1"/>
  <c r="Q281" i="3"/>
  <c r="Q281" i="4" s="1"/>
  <c r="BY281" i="3"/>
  <c r="BY281" i="4" s="1"/>
  <c r="BI281" i="3"/>
  <c r="BI281" i="4" s="1"/>
  <c r="AS281" i="3"/>
  <c r="AS281" i="4" s="1"/>
  <c r="AC281" i="3"/>
  <c r="AC281" i="4" s="1"/>
  <c r="M281" i="3"/>
  <c r="M281" i="4" s="1"/>
  <c r="AO281" i="3"/>
  <c r="AO281" i="4" s="1"/>
  <c r="Y281" i="3"/>
  <c r="Y281" i="4" s="1"/>
  <c r="BU281" i="3"/>
  <c r="BU281" i="4" s="1"/>
  <c r="I281" i="3"/>
  <c r="I281" i="4" s="1"/>
  <c r="BE281" i="3"/>
  <c r="BE281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G290" i="3"/>
  <c r="CG290" i="4" s="1"/>
  <c r="BQ290" i="3"/>
  <c r="BQ290" i="4" s="1"/>
  <c r="BA290" i="3"/>
  <c r="BA290" i="4" s="1"/>
  <c r="AK290" i="3"/>
  <c r="AK290" i="4" s="1"/>
  <c r="U290" i="3"/>
  <c r="U290" i="4" s="1"/>
  <c r="CC290" i="3"/>
  <c r="CC290" i="4" s="1"/>
  <c r="BM290" i="3"/>
  <c r="BM290" i="4" s="1"/>
  <c r="AW290" i="3"/>
  <c r="AW290" i="4" s="1"/>
  <c r="AG290" i="3"/>
  <c r="AG290" i="4" s="1"/>
  <c r="Q290" i="3"/>
  <c r="Q290" i="4" s="1"/>
  <c r="BY290" i="3"/>
  <c r="BY290" i="4" s="1"/>
  <c r="BI290" i="3"/>
  <c r="BI290" i="4" s="1"/>
  <c r="AS290" i="3"/>
  <c r="AS290" i="4" s="1"/>
  <c r="AC290" i="3"/>
  <c r="AC290" i="4" s="1"/>
  <c r="M290" i="3"/>
  <c r="M290" i="4" s="1"/>
  <c r="Y290" i="3"/>
  <c r="Y290" i="4" s="1"/>
  <c r="BU290" i="3"/>
  <c r="BU290" i="4" s="1"/>
  <c r="I290" i="3"/>
  <c r="I290" i="4" s="1"/>
  <c r="BE290" i="3"/>
  <c r="BE290" i="4" s="1"/>
  <c r="AO290" i="3"/>
  <c r="AO290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BS65" i="3"/>
  <c r="BS65" i="4" s="1"/>
  <c r="BC65" i="3"/>
  <c r="BC65" i="4" s="1"/>
  <c r="AM65" i="3"/>
  <c r="AM65" i="4" s="1"/>
  <c r="W65" i="3"/>
  <c r="W65" i="4" s="1"/>
  <c r="G65" i="3"/>
  <c r="G65" i="4" s="1"/>
  <c r="CE65" i="3"/>
  <c r="CE65" i="4" s="1"/>
  <c r="BO65" i="3"/>
  <c r="BO65" i="4" s="1"/>
  <c r="AY65" i="3"/>
  <c r="AY65" i="4" s="1"/>
  <c r="AI65" i="3"/>
  <c r="AI65" i="4" s="1"/>
  <c r="S65" i="3"/>
  <c r="S65" i="4" s="1"/>
  <c r="CA65" i="3"/>
  <c r="CA65" i="4" s="1"/>
  <c r="BK65" i="3"/>
  <c r="BK65" i="4" s="1"/>
  <c r="AU65" i="3"/>
  <c r="AU65" i="4" s="1"/>
  <c r="AE65" i="3"/>
  <c r="AE65" i="4" s="1"/>
  <c r="O65" i="3"/>
  <c r="O65" i="4" s="1"/>
  <c r="BW65" i="3"/>
  <c r="BW65" i="4" s="1"/>
  <c r="BG65" i="3"/>
  <c r="BG65" i="4" s="1"/>
  <c r="AQ65" i="3"/>
  <c r="AQ65" i="4" s="1"/>
  <c r="AA65" i="3"/>
  <c r="AA65" i="4" s="1"/>
  <c r="K65" i="3"/>
  <c r="K65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BS73" i="3"/>
  <c r="BS73" i="4" s="1"/>
  <c r="BC73" i="3"/>
  <c r="BC73" i="4" s="1"/>
  <c r="AM73" i="3"/>
  <c r="AM73" i="4" s="1"/>
  <c r="W73" i="3"/>
  <c r="W73" i="4" s="1"/>
  <c r="G73" i="3"/>
  <c r="G73" i="4" s="1"/>
  <c r="CE73" i="3"/>
  <c r="CE73" i="4" s="1"/>
  <c r="BO73" i="3"/>
  <c r="BO73" i="4" s="1"/>
  <c r="AY73" i="3"/>
  <c r="AY73" i="4" s="1"/>
  <c r="AI73" i="3"/>
  <c r="AI73" i="4" s="1"/>
  <c r="S73" i="3"/>
  <c r="S73" i="4" s="1"/>
  <c r="CA73" i="3"/>
  <c r="CA73" i="4" s="1"/>
  <c r="BK73" i="3"/>
  <c r="BK73" i="4" s="1"/>
  <c r="AU73" i="3"/>
  <c r="AU73" i="4" s="1"/>
  <c r="AE73" i="3"/>
  <c r="AE73" i="4" s="1"/>
  <c r="O73" i="3"/>
  <c r="O73" i="4" s="1"/>
  <c r="BW73" i="3"/>
  <c r="BW73" i="4" s="1"/>
  <c r="BG73" i="3"/>
  <c r="BG73" i="4" s="1"/>
  <c r="AQ73" i="3"/>
  <c r="AQ73" i="4" s="1"/>
  <c r="AA73" i="3"/>
  <c r="AA73" i="4" s="1"/>
  <c r="K73" i="3"/>
  <c r="K73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BS89" i="3"/>
  <c r="BS89" i="4" s="1"/>
  <c r="BC89" i="3"/>
  <c r="BC89" i="4" s="1"/>
  <c r="AM89" i="3"/>
  <c r="AM89" i="4" s="1"/>
  <c r="W89" i="3"/>
  <c r="W89" i="4" s="1"/>
  <c r="G89" i="3"/>
  <c r="G89" i="4" s="1"/>
  <c r="CE89" i="3"/>
  <c r="CE89" i="4" s="1"/>
  <c r="BO89" i="3"/>
  <c r="BO89" i="4" s="1"/>
  <c r="AY89" i="3"/>
  <c r="AY89" i="4" s="1"/>
  <c r="AI89" i="3"/>
  <c r="AI89" i="4" s="1"/>
  <c r="S89" i="3"/>
  <c r="S89" i="4" s="1"/>
  <c r="CA89" i="3"/>
  <c r="CA89" i="4" s="1"/>
  <c r="BK89" i="3"/>
  <c r="BK89" i="4" s="1"/>
  <c r="AU89" i="3"/>
  <c r="AU89" i="4" s="1"/>
  <c r="AE89" i="3"/>
  <c r="AE89" i="4" s="1"/>
  <c r="O89" i="3"/>
  <c r="O89" i="4" s="1"/>
  <c r="BW89" i="3"/>
  <c r="BW89" i="4" s="1"/>
  <c r="BG89" i="3"/>
  <c r="BG89" i="4" s="1"/>
  <c r="AQ89" i="3"/>
  <c r="AQ89" i="4" s="1"/>
  <c r="AA89" i="3"/>
  <c r="AA89" i="4" s="1"/>
  <c r="K89" i="3"/>
  <c r="K8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G129" i="3"/>
  <c r="CG129" i="4" s="1"/>
  <c r="CC129" i="3"/>
  <c r="CC129" i="4" s="1"/>
  <c r="BY129" i="3"/>
  <c r="BY129" i="4" s="1"/>
  <c r="BU129" i="3"/>
  <c r="BU129" i="4" s="1"/>
  <c r="BQ129" i="3"/>
  <c r="BQ129" i="4" s="1"/>
  <c r="BM129" i="3"/>
  <c r="BM129" i="4" s="1"/>
  <c r="BI129" i="3"/>
  <c r="BI129" i="4" s="1"/>
  <c r="BE129" i="3"/>
  <c r="BE129" i="4" s="1"/>
  <c r="BA129" i="3"/>
  <c r="BA129" i="4" s="1"/>
  <c r="AW129" i="3"/>
  <c r="AW129" i="4" s="1"/>
  <c r="AS129" i="3"/>
  <c r="AS129" i="4" s="1"/>
  <c r="AO129" i="3"/>
  <c r="AO129" i="4" s="1"/>
  <c r="AK129" i="3"/>
  <c r="AK129" i="4" s="1"/>
  <c r="AG129" i="3"/>
  <c r="AG129" i="4" s="1"/>
  <c r="AC129" i="3"/>
  <c r="AC129" i="4" s="1"/>
  <c r="Y129" i="3"/>
  <c r="Y129" i="4" s="1"/>
  <c r="U129" i="3"/>
  <c r="U129" i="4" s="1"/>
  <c r="Q129" i="3"/>
  <c r="Q129" i="4" s="1"/>
  <c r="M129" i="3"/>
  <c r="M129" i="4" s="1"/>
  <c r="I129" i="3"/>
  <c r="I129" i="4" s="1"/>
  <c r="CF129" i="3"/>
  <c r="CF129" i="4" s="1"/>
  <c r="CB129" i="3"/>
  <c r="CB129" i="4" s="1"/>
  <c r="BX129" i="3"/>
  <c r="BX129" i="4" s="1"/>
  <c r="BT129" i="3"/>
  <c r="BT129" i="4" s="1"/>
  <c r="BP129" i="3"/>
  <c r="BP129" i="4" s="1"/>
  <c r="BL129" i="3"/>
  <c r="BL129" i="4" s="1"/>
  <c r="BH129" i="3"/>
  <c r="BH129" i="4" s="1"/>
  <c r="BD129" i="3"/>
  <c r="BD129" i="4" s="1"/>
  <c r="AZ129" i="3"/>
  <c r="AZ129" i="4" s="1"/>
  <c r="AV129" i="3"/>
  <c r="AV129" i="4" s="1"/>
  <c r="AR129" i="3"/>
  <c r="AR129" i="4" s="1"/>
  <c r="AN129" i="3"/>
  <c r="AN129" i="4" s="1"/>
  <c r="AJ129" i="3"/>
  <c r="AJ129" i="4" s="1"/>
  <c r="AF129" i="3"/>
  <c r="AF129" i="4" s="1"/>
  <c r="AB129" i="3"/>
  <c r="AB129" i="4" s="1"/>
  <c r="X129" i="3"/>
  <c r="X129" i="4" s="1"/>
  <c r="T129" i="3"/>
  <c r="T129" i="4" s="1"/>
  <c r="P129" i="3"/>
  <c r="P129" i="4" s="1"/>
  <c r="L129" i="3"/>
  <c r="L129" i="4" s="1"/>
  <c r="H129" i="3"/>
  <c r="H129" i="4" s="1"/>
  <c r="CE129" i="3"/>
  <c r="CE129" i="4" s="1"/>
  <c r="CA129" i="3"/>
  <c r="CA129" i="4" s="1"/>
  <c r="BW129" i="3"/>
  <c r="BW129" i="4" s="1"/>
  <c r="BS129" i="3"/>
  <c r="BS129" i="4" s="1"/>
  <c r="BO129" i="3"/>
  <c r="BO129" i="4" s="1"/>
  <c r="BK129" i="3"/>
  <c r="BK129" i="4" s="1"/>
  <c r="BG129" i="3"/>
  <c r="BG129" i="4" s="1"/>
  <c r="BC129" i="3"/>
  <c r="BC129" i="4" s="1"/>
  <c r="AY129" i="3"/>
  <c r="AY129" i="4" s="1"/>
  <c r="AU129" i="3"/>
  <c r="AU129" i="4" s="1"/>
  <c r="AQ129" i="3"/>
  <c r="AQ129" i="4" s="1"/>
  <c r="AM129" i="3"/>
  <c r="AM129" i="4" s="1"/>
  <c r="AI129" i="3"/>
  <c r="AI129" i="4" s="1"/>
  <c r="AE129" i="3"/>
  <c r="AE129" i="4" s="1"/>
  <c r="AA129" i="3"/>
  <c r="AA129" i="4" s="1"/>
  <c r="W129" i="3"/>
  <c r="W129" i="4" s="1"/>
  <c r="S129" i="3"/>
  <c r="S129" i="4" s="1"/>
  <c r="O129" i="3"/>
  <c r="O129" i="4" s="1"/>
  <c r="K129" i="3"/>
  <c r="K129" i="4" s="1"/>
  <c r="G129" i="3"/>
  <c r="G129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BS62" i="3"/>
  <c r="BS62" i="4" s="1"/>
  <c r="BC62" i="3"/>
  <c r="BC62" i="4" s="1"/>
  <c r="AM62" i="3"/>
  <c r="AM62" i="4" s="1"/>
  <c r="W62" i="3"/>
  <c r="W62" i="4" s="1"/>
  <c r="G62" i="3"/>
  <c r="G62" i="4" s="1"/>
  <c r="CE62" i="3"/>
  <c r="CE62" i="4" s="1"/>
  <c r="BO62" i="3"/>
  <c r="BO62" i="4" s="1"/>
  <c r="AY62" i="3"/>
  <c r="AY62" i="4" s="1"/>
  <c r="AI62" i="3"/>
  <c r="AI62" i="4" s="1"/>
  <c r="S62" i="3"/>
  <c r="S62" i="4" s="1"/>
  <c r="CA62" i="3"/>
  <c r="CA62" i="4" s="1"/>
  <c r="BK62" i="3"/>
  <c r="BK62" i="4" s="1"/>
  <c r="AU62" i="3"/>
  <c r="AU62" i="4" s="1"/>
  <c r="AE62" i="3"/>
  <c r="AE62" i="4" s="1"/>
  <c r="O62" i="3"/>
  <c r="O62" i="4" s="1"/>
  <c r="BW62" i="3"/>
  <c r="BW62" i="4" s="1"/>
  <c r="BG62" i="3"/>
  <c r="BG62" i="4" s="1"/>
  <c r="AQ62" i="3"/>
  <c r="AQ62" i="4" s="1"/>
  <c r="AA62" i="3"/>
  <c r="AA62" i="4" s="1"/>
  <c r="K62" i="3"/>
  <c r="K62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F74" i="3"/>
  <c r="CF74" i="4" s="1"/>
  <c r="CB74" i="3"/>
  <c r="CB74" i="4" s="1"/>
  <c r="BX74" i="3"/>
  <c r="BX74" i="4" s="1"/>
  <c r="BT74" i="3"/>
  <c r="BT74" i="4" s="1"/>
  <c r="BP74" i="3"/>
  <c r="BP74" i="4" s="1"/>
  <c r="BL74" i="3"/>
  <c r="BL74" i="4" s="1"/>
  <c r="BH74" i="3"/>
  <c r="BH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BS74" i="3"/>
  <c r="BS74" i="4" s="1"/>
  <c r="BC74" i="3"/>
  <c r="BC74" i="4" s="1"/>
  <c r="AM74" i="3"/>
  <c r="AM74" i="4" s="1"/>
  <c r="W74" i="3"/>
  <c r="W74" i="4" s="1"/>
  <c r="G74" i="3"/>
  <c r="G74" i="4" s="1"/>
  <c r="CE74" i="3"/>
  <c r="CE74" i="4" s="1"/>
  <c r="BO74" i="3"/>
  <c r="BO74" i="4" s="1"/>
  <c r="AY74" i="3"/>
  <c r="AY74" i="4" s="1"/>
  <c r="AI74" i="3"/>
  <c r="AI74" i="4" s="1"/>
  <c r="S74" i="3"/>
  <c r="S74" i="4" s="1"/>
  <c r="CA74" i="3"/>
  <c r="CA74" i="4" s="1"/>
  <c r="BK74" i="3"/>
  <c r="BK74" i="4" s="1"/>
  <c r="AU74" i="3"/>
  <c r="AU74" i="4" s="1"/>
  <c r="AE74" i="3"/>
  <c r="AE74" i="4" s="1"/>
  <c r="O74" i="3"/>
  <c r="O74" i="4" s="1"/>
  <c r="BW74" i="3"/>
  <c r="BW74" i="4" s="1"/>
  <c r="BG74" i="3"/>
  <c r="BG74" i="4" s="1"/>
  <c r="AQ74" i="3"/>
  <c r="AQ74" i="4" s="1"/>
  <c r="AA74" i="3"/>
  <c r="AA74" i="4" s="1"/>
  <c r="K74" i="3"/>
  <c r="K74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BS86" i="3"/>
  <c r="BS86" i="4" s="1"/>
  <c r="BC86" i="3"/>
  <c r="BC86" i="4" s="1"/>
  <c r="AM86" i="3"/>
  <c r="AM86" i="4" s="1"/>
  <c r="W86" i="3"/>
  <c r="W86" i="4" s="1"/>
  <c r="G86" i="3"/>
  <c r="G86" i="4" s="1"/>
  <c r="CE86" i="3"/>
  <c r="CE86" i="4" s="1"/>
  <c r="BO86" i="3"/>
  <c r="BO86" i="4" s="1"/>
  <c r="AY86" i="3"/>
  <c r="AY86" i="4" s="1"/>
  <c r="AI86" i="3"/>
  <c r="AI86" i="4" s="1"/>
  <c r="S86" i="3"/>
  <c r="S86" i="4" s="1"/>
  <c r="CA86" i="3"/>
  <c r="CA86" i="4" s="1"/>
  <c r="BK86" i="3"/>
  <c r="BK86" i="4" s="1"/>
  <c r="AU86" i="3"/>
  <c r="AU86" i="4" s="1"/>
  <c r="AE86" i="3"/>
  <c r="AE86" i="4" s="1"/>
  <c r="O86" i="3"/>
  <c r="O86" i="4" s="1"/>
  <c r="BW86" i="3"/>
  <c r="BW86" i="4" s="1"/>
  <c r="BG86" i="3"/>
  <c r="BG86" i="4" s="1"/>
  <c r="AQ86" i="3"/>
  <c r="AQ86" i="4" s="1"/>
  <c r="AA86" i="3"/>
  <c r="AA86" i="4" s="1"/>
  <c r="K86" i="3"/>
  <c r="K86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F114" i="3"/>
  <c r="CF114" i="4" s="1"/>
  <c r="CB114" i="3"/>
  <c r="CB114" i="4" s="1"/>
  <c r="BX114" i="3"/>
  <c r="BX114" i="4" s="1"/>
  <c r="BT114" i="3"/>
  <c r="BT114" i="4" s="1"/>
  <c r="BP114" i="3"/>
  <c r="BP114" i="4" s="1"/>
  <c r="BL114" i="3"/>
  <c r="BL114" i="4" s="1"/>
  <c r="BH114" i="3"/>
  <c r="BH114" i="4" s="1"/>
  <c r="BD114" i="3"/>
  <c r="BD114" i="4" s="1"/>
  <c r="AZ114" i="3"/>
  <c r="AZ114" i="4" s="1"/>
  <c r="AV114" i="3"/>
  <c r="AV114" i="4" s="1"/>
  <c r="AR114" i="3"/>
  <c r="AR114" i="4" s="1"/>
  <c r="AN114" i="3"/>
  <c r="AN114" i="4" s="1"/>
  <c r="AJ114" i="3"/>
  <c r="AJ114" i="4" s="1"/>
  <c r="AF114" i="3"/>
  <c r="AF114" i="4" s="1"/>
  <c r="AB114" i="3"/>
  <c r="AB114" i="4" s="1"/>
  <c r="X114" i="3"/>
  <c r="X114" i="4" s="1"/>
  <c r="T114" i="3"/>
  <c r="T114" i="4" s="1"/>
  <c r="P114" i="3"/>
  <c r="P114" i="4" s="1"/>
  <c r="L114" i="3"/>
  <c r="L114" i="4" s="1"/>
  <c r="H114" i="3"/>
  <c r="H114" i="4" s="1"/>
  <c r="BS114" i="3"/>
  <c r="BS114" i="4" s="1"/>
  <c r="BC114" i="3"/>
  <c r="BC114" i="4" s="1"/>
  <c r="AM114" i="3"/>
  <c r="AM114" i="4" s="1"/>
  <c r="W114" i="3"/>
  <c r="W114" i="4" s="1"/>
  <c r="G114" i="3"/>
  <c r="G114" i="4" s="1"/>
  <c r="CE114" i="3"/>
  <c r="CE114" i="4" s="1"/>
  <c r="BO114" i="3"/>
  <c r="BO114" i="4" s="1"/>
  <c r="AY114" i="3"/>
  <c r="AY114" i="4" s="1"/>
  <c r="AI114" i="3"/>
  <c r="AI114" i="4" s="1"/>
  <c r="S114" i="3"/>
  <c r="S114" i="4" s="1"/>
  <c r="CA114" i="3"/>
  <c r="CA114" i="4" s="1"/>
  <c r="BK114" i="3"/>
  <c r="BK114" i="4" s="1"/>
  <c r="AU114" i="3"/>
  <c r="AU114" i="4" s="1"/>
  <c r="AE114" i="3"/>
  <c r="AE114" i="4" s="1"/>
  <c r="O114" i="3"/>
  <c r="O114" i="4" s="1"/>
  <c r="BW114" i="3"/>
  <c r="BW114" i="4" s="1"/>
  <c r="BG114" i="3"/>
  <c r="BG114" i="4" s="1"/>
  <c r="AQ114" i="3"/>
  <c r="AQ114" i="4" s="1"/>
  <c r="AA114" i="3"/>
  <c r="AA114" i="4" s="1"/>
  <c r="K114" i="3"/>
  <c r="K114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CE184" i="3"/>
  <c r="CE184" i="4" s="1"/>
  <c r="CA184" i="3"/>
  <c r="CA184" i="4" s="1"/>
  <c r="BW184" i="3"/>
  <c r="BW184" i="4" s="1"/>
  <c r="BS184" i="3"/>
  <c r="BS184" i="4" s="1"/>
  <c r="BO184" i="3"/>
  <c r="BO184" i="4" s="1"/>
  <c r="BK184" i="3"/>
  <c r="BK184" i="4" s="1"/>
  <c r="BG184" i="3"/>
  <c r="BG184" i="4" s="1"/>
  <c r="BC184" i="3"/>
  <c r="BC184" i="4" s="1"/>
  <c r="AY184" i="3"/>
  <c r="AY184" i="4" s="1"/>
  <c r="AU184" i="3"/>
  <c r="AU184" i="4" s="1"/>
  <c r="AQ184" i="3"/>
  <c r="AQ184" i="4" s="1"/>
  <c r="AM184" i="3"/>
  <c r="AM184" i="4" s="1"/>
  <c r="AI184" i="3"/>
  <c r="AI184" i="4" s="1"/>
  <c r="AE184" i="3"/>
  <c r="AE184" i="4" s="1"/>
  <c r="AA184" i="3"/>
  <c r="AA184" i="4" s="1"/>
  <c r="W184" i="3"/>
  <c r="W184" i="4" s="1"/>
  <c r="S184" i="3"/>
  <c r="S184" i="4" s="1"/>
  <c r="O184" i="3"/>
  <c r="O184" i="4" s="1"/>
  <c r="K184" i="3"/>
  <c r="K184" i="4" s="1"/>
  <c r="G184" i="3"/>
  <c r="G184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B54" i="3"/>
  <c r="CB54" i="4" s="1"/>
  <c r="BT54" i="3"/>
  <c r="BT54" i="4" s="1"/>
  <c r="BL54" i="3"/>
  <c r="BL54" i="4" s="1"/>
  <c r="BD54" i="3"/>
  <c r="BD54" i="4" s="1"/>
  <c r="AV54" i="3"/>
  <c r="AV54" i="4" s="1"/>
  <c r="AN54" i="3"/>
  <c r="AN54" i="4" s="1"/>
  <c r="AF54" i="3"/>
  <c r="AF54" i="4" s="1"/>
  <c r="X54" i="3"/>
  <c r="X54" i="4" s="1"/>
  <c r="P54" i="3"/>
  <c r="P54" i="4" s="1"/>
  <c r="H54" i="3"/>
  <c r="H54" i="4" s="1"/>
  <c r="CA54" i="3"/>
  <c r="CA54" i="4" s="1"/>
  <c r="BS54" i="3"/>
  <c r="BS54" i="4" s="1"/>
  <c r="BK54" i="3"/>
  <c r="BK54" i="4" s="1"/>
  <c r="BC54" i="3"/>
  <c r="BC54" i="4" s="1"/>
  <c r="AU54" i="3"/>
  <c r="AU54" i="4" s="1"/>
  <c r="AM54" i="3"/>
  <c r="AM54" i="4" s="1"/>
  <c r="AE54" i="3"/>
  <c r="AE54" i="4" s="1"/>
  <c r="W54" i="3"/>
  <c r="W54" i="4" s="1"/>
  <c r="O54" i="3"/>
  <c r="O54" i="4" s="1"/>
  <c r="G54" i="3"/>
  <c r="G54" i="4" s="1"/>
  <c r="CF54" i="3"/>
  <c r="CF54" i="4" s="1"/>
  <c r="BX54" i="3"/>
  <c r="BX54" i="4" s="1"/>
  <c r="BP54" i="3"/>
  <c r="BP54" i="4" s="1"/>
  <c r="BH54" i="3"/>
  <c r="BH54" i="4" s="1"/>
  <c r="AZ54" i="3"/>
  <c r="AZ54" i="4" s="1"/>
  <c r="AR54" i="3"/>
  <c r="AR54" i="4" s="1"/>
  <c r="AJ54" i="3"/>
  <c r="AJ54" i="4" s="1"/>
  <c r="AB54" i="3"/>
  <c r="AB54" i="4" s="1"/>
  <c r="T54" i="3"/>
  <c r="T54" i="4" s="1"/>
  <c r="L54" i="3"/>
  <c r="L54" i="4" s="1"/>
  <c r="CE54" i="3"/>
  <c r="CE54" i="4" s="1"/>
  <c r="BW54" i="3"/>
  <c r="BW54" i="4" s="1"/>
  <c r="BO54" i="3"/>
  <c r="BO54" i="4" s="1"/>
  <c r="BG54" i="3"/>
  <c r="BG54" i="4" s="1"/>
  <c r="AY54" i="3"/>
  <c r="AY54" i="4" s="1"/>
  <c r="AQ54" i="3"/>
  <c r="AQ54" i="4" s="1"/>
  <c r="AI54" i="3"/>
  <c r="AI54" i="4" s="1"/>
  <c r="AA54" i="3"/>
  <c r="AA54" i="4" s="1"/>
  <c r="S54" i="3"/>
  <c r="S54" i="4" s="1"/>
  <c r="K54" i="3"/>
  <c r="K54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B58" i="3"/>
  <c r="CB58" i="4" s="1"/>
  <c r="BT58" i="3"/>
  <c r="BT58" i="4" s="1"/>
  <c r="BL58" i="3"/>
  <c r="BL58" i="4" s="1"/>
  <c r="BD58" i="3"/>
  <c r="BD58" i="4" s="1"/>
  <c r="AV58" i="3"/>
  <c r="AV58" i="4" s="1"/>
  <c r="AN58" i="3"/>
  <c r="AN58" i="4" s="1"/>
  <c r="AF58" i="3"/>
  <c r="AF58" i="4" s="1"/>
  <c r="X58" i="3"/>
  <c r="X58" i="4" s="1"/>
  <c r="P58" i="3"/>
  <c r="P58" i="4" s="1"/>
  <c r="H58" i="3"/>
  <c r="H58" i="4" s="1"/>
  <c r="CA58" i="3"/>
  <c r="CA58" i="4" s="1"/>
  <c r="BS58" i="3"/>
  <c r="BS58" i="4" s="1"/>
  <c r="BK58" i="3"/>
  <c r="BK58" i="4" s="1"/>
  <c r="BC58" i="3"/>
  <c r="BC58" i="4" s="1"/>
  <c r="AU58" i="3"/>
  <c r="AU58" i="4" s="1"/>
  <c r="AM58" i="3"/>
  <c r="AM58" i="4" s="1"/>
  <c r="AE58" i="3"/>
  <c r="AE58" i="4" s="1"/>
  <c r="W58" i="3"/>
  <c r="W58" i="4" s="1"/>
  <c r="O58" i="3"/>
  <c r="O58" i="4" s="1"/>
  <c r="G58" i="3"/>
  <c r="G58" i="4" s="1"/>
  <c r="CF58" i="3"/>
  <c r="CF58" i="4" s="1"/>
  <c r="BX58" i="3"/>
  <c r="BX58" i="4" s="1"/>
  <c r="BP58" i="3"/>
  <c r="BP58" i="4" s="1"/>
  <c r="BH58" i="3"/>
  <c r="BH58" i="4" s="1"/>
  <c r="AZ58" i="3"/>
  <c r="AZ58" i="4" s="1"/>
  <c r="AR58" i="3"/>
  <c r="AR58" i="4" s="1"/>
  <c r="AJ58" i="3"/>
  <c r="AJ58" i="4" s="1"/>
  <c r="AB58" i="3"/>
  <c r="AB58" i="4" s="1"/>
  <c r="T58" i="3"/>
  <c r="T58" i="4" s="1"/>
  <c r="L58" i="3"/>
  <c r="L58" i="4" s="1"/>
  <c r="CE58" i="3"/>
  <c r="CE58" i="4" s="1"/>
  <c r="BW58" i="3"/>
  <c r="BW58" i="4" s="1"/>
  <c r="BO58" i="3"/>
  <c r="BO58" i="4" s="1"/>
  <c r="BG58" i="3"/>
  <c r="BG58" i="4" s="1"/>
  <c r="AY58" i="3"/>
  <c r="AY58" i="4" s="1"/>
  <c r="AQ58" i="3"/>
  <c r="AQ58" i="4" s="1"/>
  <c r="AI58" i="3"/>
  <c r="AI58" i="4" s="1"/>
  <c r="AA58" i="3"/>
  <c r="AA58" i="4" s="1"/>
  <c r="S58" i="3"/>
  <c r="S58" i="4" s="1"/>
  <c r="K58" i="3"/>
  <c r="K58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BS83" i="3"/>
  <c r="BS83" i="4" s="1"/>
  <c r="BC83" i="3"/>
  <c r="BC83" i="4" s="1"/>
  <c r="AM83" i="3"/>
  <c r="AM83" i="4" s="1"/>
  <c r="W83" i="3"/>
  <c r="W83" i="4" s="1"/>
  <c r="G83" i="3"/>
  <c r="G83" i="4" s="1"/>
  <c r="CE83" i="3"/>
  <c r="CE83" i="4" s="1"/>
  <c r="BO83" i="3"/>
  <c r="BO83" i="4" s="1"/>
  <c r="AY83" i="3"/>
  <c r="AY83" i="4" s="1"/>
  <c r="AI83" i="3"/>
  <c r="AI83" i="4" s="1"/>
  <c r="S83" i="3"/>
  <c r="S83" i="4" s="1"/>
  <c r="CA83" i="3"/>
  <c r="CA83" i="4" s="1"/>
  <c r="BK83" i="3"/>
  <c r="BK83" i="4" s="1"/>
  <c r="AU83" i="3"/>
  <c r="AU83" i="4" s="1"/>
  <c r="AE83" i="3"/>
  <c r="AE83" i="4" s="1"/>
  <c r="O83" i="3"/>
  <c r="O83" i="4" s="1"/>
  <c r="BW83" i="3"/>
  <c r="BW83" i="4" s="1"/>
  <c r="BG83" i="3"/>
  <c r="BG83" i="4" s="1"/>
  <c r="AQ83" i="3"/>
  <c r="AQ83" i="4" s="1"/>
  <c r="AA83" i="3"/>
  <c r="AA83" i="4" s="1"/>
  <c r="K83" i="3"/>
  <c r="K83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BS91" i="3"/>
  <c r="BS91" i="4" s="1"/>
  <c r="BC91" i="3"/>
  <c r="BC91" i="4" s="1"/>
  <c r="AM91" i="3"/>
  <c r="AM91" i="4" s="1"/>
  <c r="W91" i="3"/>
  <c r="W91" i="4" s="1"/>
  <c r="G91" i="3"/>
  <c r="G91" i="4" s="1"/>
  <c r="CE91" i="3"/>
  <c r="CE91" i="4" s="1"/>
  <c r="BO91" i="3"/>
  <c r="BO91" i="4" s="1"/>
  <c r="AY91" i="3"/>
  <c r="AY91" i="4" s="1"/>
  <c r="AI91" i="3"/>
  <c r="AI91" i="4" s="1"/>
  <c r="S91" i="3"/>
  <c r="S91" i="4" s="1"/>
  <c r="CA91" i="3"/>
  <c r="CA91" i="4" s="1"/>
  <c r="BK91" i="3"/>
  <c r="BK91" i="4" s="1"/>
  <c r="AU91" i="3"/>
  <c r="AU91" i="4" s="1"/>
  <c r="AE91" i="3"/>
  <c r="AE91" i="4" s="1"/>
  <c r="O91" i="3"/>
  <c r="O91" i="4" s="1"/>
  <c r="BW91" i="3"/>
  <c r="BW91" i="4" s="1"/>
  <c r="BG91" i="3"/>
  <c r="BG91" i="4" s="1"/>
  <c r="AQ91" i="3"/>
  <c r="AQ91" i="4" s="1"/>
  <c r="AA91" i="3"/>
  <c r="AA91" i="4" s="1"/>
  <c r="K91" i="3"/>
  <c r="K91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G127" i="3"/>
  <c r="G127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BS115" i="3"/>
  <c r="BS115" i="4" s="1"/>
  <c r="BC115" i="3"/>
  <c r="BC115" i="4" s="1"/>
  <c r="AM115" i="3"/>
  <c r="AM115" i="4" s="1"/>
  <c r="W115" i="3"/>
  <c r="W115" i="4" s="1"/>
  <c r="G115" i="3"/>
  <c r="G115" i="4" s="1"/>
  <c r="CE115" i="3"/>
  <c r="CE115" i="4" s="1"/>
  <c r="BO115" i="3"/>
  <c r="BO115" i="4" s="1"/>
  <c r="AY115" i="3"/>
  <c r="AY115" i="4" s="1"/>
  <c r="AI115" i="3"/>
  <c r="AI115" i="4" s="1"/>
  <c r="S115" i="3"/>
  <c r="S115" i="4" s="1"/>
  <c r="CA115" i="3"/>
  <c r="CA115" i="4" s="1"/>
  <c r="BK115" i="3"/>
  <c r="BK115" i="4" s="1"/>
  <c r="AU115" i="3"/>
  <c r="AU115" i="4" s="1"/>
  <c r="AE115" i="3"/>
  <c r="AE115" i="4" s="1"/>
  <c r="O115" i="3"/>
  <c r="O115" i="4" s="1"/>
  <c r="BW115" i="3"/>
  <c r="BW115" i="4" s="1"/>
  <c r="BG115" i="3"/>
  <c r="BG115" i="4" s="1"/>
  <c r="AQ115" i="3"/>
  <c r="AQ115" i="4" s="1"/>
  <c r="AA115" i="3"/>
  <c r="AA115" i="4" s="1"/>
  <c r="K115" i="3"/>
  <c r="K11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BS95" i="3"/>
  <c r="BS95" i="4" s="1"/>
  <c r="BC95" i="3"/>
  <c r="BC95" i="4" s="1"/>
  <c r="AM95" i="3"/>
  <c r="AM95" i="4" s="1"/>
  <c r="W95" i="3"/>
  <c r="W95" i="4" s="1"/>
  <c r="G95" i="3"/>
  <c r="G95" i="4" s="1"/>
  <c r="CE95" i="3"/>
  <c r="CE95" i="4" s="1"/>
  <c r="BO95" i="3"/>
  <c r="BO95" i="4" s="1"/>
  <c r="AY95" i="3"/>
  <c r="AY95" i="4" s="1"/>
  <c r="AI95" i="3"/>
  <c r="AI95" i="4" s="1"/>
  <c r="S95" i="3"/>
  <c r="S95" i="4" s="1"/>
  <c r="CA95" i="3"/>
  <c r="CA95" i="4" s="1"/>
  <c r="BK95" i="3"/>
  <c r="BK95" i="4" s="1"/>
  <c r="AU95" i="3"/>
  <c r="AU95" i="4" s="1"/>
  <c r="AE95" i="3"/>
  <c r="AE95" i="4" s="1"/>
  <c r="O95" i="3"/>
  <c r="O95" i="4" s="1"/>
  <c r="BW95" i="3"/>
  <c r="BW95" i="4" s="1"/>
  <c r="BG95" i="3"/>
  <c r="BG95" i="4" s="1"/>
  <c r="AQ95" i="3"/>
  <c r="AQ95" i="4" s="1"/>
  <c r="AA95" i="3"/>
  <c r="AA95" i="4" s="1"/>
  <c r="K95" i="3"/>
  <c r="K95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BS117" i="3"/>
  <c r="BS117" i="4" s="1"/>
  <c r="BC117" i="3"/>
  <c r="BC117" i="4" s="1"/>
  <c r="AM117" i="3"/>
  <c r="AM117" i="4" s="1"/>
  <c r="W117" i="3"/>
  <c r="W117" i="4" s="1"/>
  <c r="G117" i="3"/>
  <c r="G117" i="4" s="1"/>
  <c r="CE117" i="3"/>
  <c r="CE117" i="4" s="1"/>
  <c r="BO117" i="3"/>
  <c r="BO117" i="4" s="1"/>
  <c r="AY117" i="3"/>
  <c r="AY117" i="4" s="1"/>
  <c r="AI117" i="3"/>
  <c r="AI117" i="4" s="1"/>
  <c r="S117" i="3"/>
  <c r="S117" i="4" s="1"/>
  <c r="CA117" i="3"/>
  <c r="CA117" i="4" s="1"/>
  <c r="BK117" i="3"/>
  <c r="BK117" i="4" s="1"/>
  <c r="AU117" i="3"/>
  <c r="AU117" i="4" s="1"/>
  <c r="AE117" i="3"/>
  <c r="AE117" i="4" s="1"/>
  <c r="O117" i="3"/>
  <c r="O117" i="4" s="1"/>
  <c r="BW117" i="3"/>
  <c r="BW117" i="4" s="1"/>
  <c r="BG117" i="3"/>
  <c r="BG117" i="4" s="1"/>
  <c r="AQ117" i="3"/>
  <c r="AQ117" i="4" s="1"/>
  <c r="AA117" i="3"/>
  <c r="AA117" i="4" s="1"/>
  <c r="K117" i="3"/>
  <c r="K117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CE121" i="3"/>
  <c r="CE121" i="4" s="1"/>
  <c r="CA121" i="3"/>
  <c r="CA121" i="4" s="1"/>
  <c r="BW121" i="3"/>
  <c r="BW121" i="4" s="1"/>
  <c r="BS121" i="3"/>
  <c r="BS121" i="4" s="1"/>
  <c r="BO121" i="3"/>
  <c r="BO121" i="4" s="1"/>
  <c r="BK121" i="3"/>
  <c r="BK121" i="4" s="1"/>
  <c r="BG121" i="3"/>
  <c r="BG121" i="4" s="1"/>
  <c r="BC121" i="3"/>
  <c r="BC121" i="4" s="1"/>
  <c r="AY121" i="3"/>
  <c r="AY121" i="4" s="1"/>
  <c r="AU121" i="3"/>
  <c r="AU121" i="4" s="1"/>
  <c r="AQ121" i="3"/>
  <c r="AQ121" i="4" s="1"/>
  <c r="AM121" i="3"/>
  <c r="AM121" i="4" s="1"/>
  <c r="AI121" i="3"/>
  <c r="AI121" i="4" s="1"/>
  <c r="AE121" i="3"/>
  <c r="AE121" i="4" s="1"/>
  <c r="AA121" i="3"/>
  <c r="AA121" i="4" s="1"/>
  <c r="W121" i="3"/>
  <c r="W121" i="4" s="1"/>
  <c r="S121" i="3"/>
  <c r="S121" i="4" s="1"/>
  <c r="O121" i="3"/>
  <c r="O121" i="4" s="1"/>
  <c r="K121" i="3"/>
  <c r="K121" i="4" s="1"/>
  <c r="G121" i="3"/>
  <c r="G121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CG264" i="3"/>
  <c r="CG264" i="4" s="1"/>
  <c r="BY264" i="3"/>
  <c r="BY264" i="4" s="1"/>
  <c r="BQ264" i="3"/>
  <c r="BQ264" i="4" s="1"/>
  <c r="BI264" i="3"/>
  <c r="BI264" i="4" s="1"/>
  <c r="BA264" i="3"/>
  <c r="BA264" i="4" s="1"/>
  <c r="AS264" i="3"/>
  <c r="AS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F264" i="3"/>
  <c r="CF264" i="4" s="1"/>
  <c r="BX264" i="3"/>
  <c r="BX264" i="4" s="1"/>
  <c r="BP264" i="3"/>
  <c r="BP264" i="4" s="1"/>
  <c r="BH264" i="3"/>
  <c r="BH264" i="4" s="1"/>
  <c r="AZ264" i="3"/>
  <c r="AZ264" i="4" s="1"/>
  <c r="AR264" i="3"/>
  <c r="AR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G264" i="3"/>
  <c r="G264" i="4" s="1"/>
  <c r="CC264" i="3"/>
  <c r="CC264" i="4" s="1"/>
  <c r="BU264" i="3"/>
  <c r="BU264" i="4" s="1"/>
  <c r="BM264" i="3"/>
  <c r="BM264" i="4" s="1"/>
  <c r="BE264" i="3"/>
  <c r="BE264" i="4" s="1"/>
  <c r="AW264" i="3"/>
  <c r="AW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B264" i="3"/>
  <c r="CB264" i="4" s="1"/>
  <c r="BT264" i="3"/>
  <c r="BT264" i="4" s="1"/>
  <c r="BL264" i="3"/>
  <c r="BL264" i="4" s="1"/>
  <c r="BD264" i="3"/>
  <c r="BD264" i="4" s="1"/>
  <c r="AV264" i="3"/>
  <c r="AV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4" i="3"/>
  <c r="CG44" i="4" s="1"/>
  <c r="CC44" i="3"/>
  <c r="CC44" i="4" s="1"/>
  <c r="BY44" i="3"/>
  <c r="BY44" i="4" s="1"/>
  <c r="BU44" i="3"/>
  <c r="BU44" i="4" s="1"/>
  <c r="BQ44" i="3"/>
  <c r="BQ44" i="4" s="1"/>
  <c r="BM44" i="3"/>
  <c r="BM44" i="4" s="1"/>
  <c r="BI44" i="3"/>
  <c r="BI44" i="4" s="1"/>
  <c r="BE44" i="3"/>
  <c r="BE44" i="4" s="1"/>
  <c r="BA44" i="3"/>
  <c r="BA44" i="4" s="1"/>
  <c r="AW44" i="3"/>
  <c r="AW44" i="4" s="1"/>
  <c r="AS44" i="3"/>
  <c r="AS44" i="4" s="1"/>
  <c r="AO44" i="3"/>
  <c r="AO44" i="4" s="1"/>
  <c r="AK44" i="3"/>
  <c r="AK44" i="4" s="1"/>
  <c r="AG44" i="3"/>
  <c r="AG44" i="4" s="1"/>
  <c r="AC44" i="3"/>
  <c r="AC44" i="4" s="1"/>
  <c r="Y44" i="3"/>
  <c r="Y44" i="4" s="1"/>
  <c r="U44" i="3"/>
  <c r="U44" i="4" s="1"/>
  <c r="Q44" i="3"/>
  <c r="Q44" i="4" s="1"/>
  <c r="M44" i="3"/>
  <c r="M44" i="4" s="1"/>
  <c r="I44" i="3"/>
  <c r="I44" i="4" s="1"/>
  <c r="CB44" i="3"/>
  <c r="CB44" i="4" s="1"/>
  <c r="BT44" i="3"/>
  <c r="BT44" i="4" s="1"/>
  <c r="BL44" i="3"/>
  <c r="BL44" i="4" s="1"/>
  <c r="BD44" i="3"/>
  <c r="BD44" i="4" s="1"/>
  <c r="AV44" i="3"/>
  <c r="AV44" i="4" s="1"/>
  <c r="AN44" i="3"/>
  <c r="AN44" i="4" s="1"/>
  <c r="AF44" i="3"/>
  <c r="AF44" i="4" s="1"/>
  <c r="X44" i="3"/>
  <c r="X44" i="4" s="1"/>
  <c r="P44" i="3"/>
  <c r="P44" i="4" s="1"/>
  <c r="H44" i="3"/>
  <c r="H44" i="4" s="1"/>
  <c r="CA44" i="3"/>
  <c r="CA44" i="4" s="1"/>
  <c r="BS44" i="3"/>
  <c r="BS44" i="4" s="1"/>
  <c r="BK44" i="3"/>
  <c r="BK44" i="4" s="1"/>
  <c r="BC44" i="3"/>
  <c r="BC44" i="4" s="1"/>
  <c r="AU44" i="3"/>
  <c r="AU44" i="4" s="1"/>
  <c r="AM44" i="3"/>
  <c r="AM44" i="4" s="1"/>
  <c r="AE44" i="3"/>
  <c r="AE44" i="4" s="1"/>
  <c r="W44" i="3"/>
  <c r="W44" i="4" s="1"/>
  <c r="O44" i="3"/>
  <c r="O44" i="4" s="1"/>
  <c r="G44" i="3"/>
  <c r="G44" i="4" s="1"/>
  <c r="CF44" i="3"/>
  <c r="CF44" i="4" s="1"/>
  <c r="BX44" i="3"/>
  <c r="BX44" i="4" s="1"/>
  <c r="BP44" i="3"/>
  <c r="BP44" i="4" s="1"/>
  <c r="BH44" i="3"/>
  <c r="BH44" i="4" s="1"/>
  <c r="AZ44" i="3"/>
  <c r="AZ44" i="4" s="1"/>
  <c r="AR44" i="3"/>
  <c r="AR44" i="4" s="1"/>
  <c r="AJ44" i="3"/>
  <c r="AJ44" i="4" s="1"/>
  <c r="AB44" i="3"/>
  <c r="AB44" i="4" s="1"/>
  <c r="T44" i="3"/>
  <c r="T44" i="4" s="1"/>
  <c r="L44" i="3"/>
  <c r="L44" i="4" s="1"/>
  <c r="CE44" i="3"/>
  <c r="CE44" i="4" s="1"/>
  <c r="BW44" i="3"/>
  <c r="BW44" i="4" s="1"/>
  <c r="BO44" i="3"/>
  <c r="BO44" i="4" s="1"/>
  <c r="BG44" i="3"/>
  <c r="BG44" i="4" s="1"/>
  <c r="AY44" i="3"/>
  <c r="AY44" i="4" s="1"/>
  <c r="AQ44" i="3"/>
  <c r="AQ44" i="4" s="1"/>
  <c r="AI44" i="3"/>
  <c r="AI44" i="4" s="1"/>
  <c r="AA44" i="3"/>
  <c r="AA44" i="4" s="1"/>
  <c r="S44" i="3"/>
  <c r="S44" i="4" s="1"/>
  <c r="K44" i="3"/>
  <c r="K4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BS100" i="3"/>
  <c r="BS100" i="4" s="1"/>
  <c r="BC100" i="3"/>
  <c r="BC100" i="4" s="1"/>
  <c r="AM100" i="3"/>
  <c r="AM100" i="4" s="1"/>
  <c r="W100" i="3"/>
  <c r="W100" i="4" s="1"/>
  <c r="G100" i="3"/>
  <c r="G100" i="4" s="1"/>
  <c r="CE100" i="3"/>
  <c r="CE100" i="4" s="1"/>
  <c r="BO100" i="3"/>
  <c r="BO100" i="4" s="1"/>
  <c r="AY100" i="3"/>
  <c r="AY100" i="4" s="1"/>
  <c r="AI100" i="3"/>
  <c r="AI100" i="4" s="1"/>
  <c r="S100" i="3"/>
  <c r="S100" i="4" s="1"/>
  <c r="CA100" i="3"/>
  <c r="CA100" i="4" s="1"/>
  <c r="BK100" i="3"/>
  <c r="BK100" i="4" s="1"/>
  <c r="AU100" i="3"/>
  <c r="AU100" i="4" s="1"/>
  <c r="AE100" i="3"/>
  <c r="AE100" i="4" s="1"/>
  <c r="O100" i="3"/>
  <c r="O100" i="4" s="1"/>
  <c r="BW100" i="3"/>
  <c r="BW100" i="4" s="1"/>
  <c r="BG100" i="3"/>
  <c r="BG100" i="4" s="1"/>
  <c r="AQ100" i="3"/>
  <c r="AQ100" i="4" s="1"/>
  <c r="AA100" i="3"/>
  <c r="AA100" i="4" s="1"/>
  <c r="K100" i="3"/>
  <c r="K100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F112" i="3"/>
  <c r="CF112" i="4" s="1"/>
  <c r="CB112" i="3"/>
  <c r="CB112" i="4" s="1"/>
  <c r="BX112" i="3"/>
  <c r="BX112" i="4" s="1"/>
  <c r="BT112" i="3"/>
  <c r="BT112" i="4" s="1"/>
  <c r="BP112" i="3"/>
  <c r="BP112" i="4" s="1"/>
  <c r="BL112" i="3"/>
  <c r="BL112" i="4" s="1"/>
  <c r="BH112" i="3"/>
  <c r="BH112" i="4" s="1"/>
  <c r="BD112" i="3"/>
  <c r="BD112" i="4" s="1"/>
  <c r="AZ112" i="3"/>
  <c r="AZ112" i="4" s="1"/>
  <c r="AV112" i="3"/>
  <c r="AV112" i="4" s="1"/>
  <c r="AR112" i="3"/>
  <c r="AR112" i="4" s="1"/>
  <c r="AN112" i="3"/>
  <c r="AN112" i="4" s="1"/>
  <c r="AJ112" i="3"/>
  <c r="AJ112" i="4" s="1"/>
  <c r="AF112" i="3"/>
  <c r="AF112" i="4" s="1"/>
  <c r="AB112" i="3"/>
  <c r="AB112" i="4" s="1"/>
  <c r="X112" i="3"/>
  <c r="X112" i="4" s="1"/>
  <c r="T112" i="3"/>
  <c r="T112" i="4" s="1"/>
  <c r="P112" i="3"/>
  <c r="P112" i="4" s="1"/>
  <c r="L112" i="3"/>
  <c r="L112" i="4" s="1"/>
  <c r="H112" i="3"/>
  <c r="H112" i="4" s="1"/>
  <c r="BS112" i="3"/>
  <c r="BS112" i="4" s="1"/>
  <c r="BC112" i="3"/>
  <c r="BC112" i="4" s="1"/>
  <c r="AM112" i="3"/>
  <c r="AM112" i="4" s="1"/>
  <c r="W112" i="3"/>
  <c r="W112" i="4" s="1"/>
  <c r="G112" i="3"/>
  <c r="G112" i="4" s="1"/>
  <c r="CE112" i="3"/>
  <c r="CE112" i="4" s="1"/>
  <c r="BO112" i="3"/>
  <c r="BO112" i="4" s="1"/>
  <c r="AY112" i="3"/>
  <c r="AY112" i="4" s="1"/>
  <c r="AI112" i="3"/>
  <c r="AI112" i="4" s="1"/>
  <c r="S112" i="3"/>
  <c r="S112" i="4" s="1"/>
  <c r="CA112" i="3"/>
  <c r="CA112" i="4" s="1"/>
  <c r="BK112" i="3"/>
  <c r="BK112" i="4" s="1"/>
  <c r="AU112" i="3"/>
  <c r="AU112" i="4" s="1"/>
  <c r="AE112" i="3"/>
  <c r="AE112" i="4" s="1"/>
  <c r="O112" i="3"/>
  <c r="O112" i="4" s="1"/>
  <c r="BW112" i="3"/>
  <c r="BW112" i="4" s="1"/>
  <c r="BG112" i="3"/>
  <c r="BG112" i="4" s="1"/>
  <c r="AQ112" i="3"/>
  <c r="AQ112" i="4" s="1"/>
  <c r="AA112" i="3"/>
  <c r="AA112" i="4" s="1"/>
  <c r="K112" i="3"/>
  <c r="K112" i="4" s="1"/>
  <c r="CE240" i="3"/>
  <c r="CE240" i="4" s="1"/>
  <c r="CA240" i="3"/>
  <c r="CA240" i="4" s="1"/>
  <c r="BW240" i="3"/>
  <c r="BW240" i="4" s="1"/>
  <c r="BS240" i="3"/>
  <c r="BS240" i="4" s="1"/>
  <c r="BO240" i="3"/>
  <c r="BO240" i="4" s="1"/>
  <c r="BK240" i="3"/>
  <c r="BK240" i="4" s="1"/>
  <c r="BG240" i="3"/>
  <c r="BG240" i="4" s="1"/>
  <c r="BC240" i="3"/>
  <c r="BC240" i="4" s="1"/>
  <c r="AY240" i="3"/>
  <c r="AY240" i="4" s="1"/>
  <c r="AU240" i="3"/>
  <c r="AU240" i="4" s="1"/>
  <c r="AQ240" i="3"/>
  <c r="AQ240" i="4" s="1"/>
  <c r="AM240" i="3"/>
  <c r="AM240" i="4" s="1"/>
  <c r="AI240" i="3"/>
  <c r="AI240" i="4" s="1"/>
  <c r="AE240" i="3"/>
  <c r="AE240" i="4" s="1"/>
  <c r="AA240" i="3"/>
  <c r="AA240" i="4" s="1"/>
  <c r="W240" i="3"/>
  <c r="W240" i="4" s="1"/>
  <c r="S240" i="3"/>
  <c r="S240" i="4" s="1"/>
  <c r="O240" i="3"/>
  <c r="O240" i="4" s="1"/>
  <c r="K240" i="3"/>
  <c r="K240" i="4" s="1"/>
  <c r="G240" i="3"/>
  <c r="G240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G284" i="3"/>
  <c r="CG284" i="4" s="1"/>
  <c r="BQ284" i="3"/>
  <c r="BQ284" i="4" s="1"/>
  <c r="BA284" i="3"/>
  <c r="BA284" i="4" s="1"/>
  <c r="AK284" i="3"/>
  <c r="AK284" i="4" s="1"/>
  <c r="U284" i="3"/>
  <c r="U284" i="4" s="1"/>
  <c r="CC284" i="3"/>
  <c r="CC284" i="4" s="1"/>
  <c r="BM284" i="3"/>
  <c r="BM284" i="4" s="1"/>
  <c r="AW284" i="3"/>
  <c r="AW284" i="4" s="1"/>
  <c r="AG284" i="3"/>
  <c r="AG284" i="4" s="1"/>
  <c r="Q284" i="3"/>
  <c r="Q284" i="4" s="1"/>
  <c r="BY284" i="3"/>
  <c r="BY284" i="4" s="1"/>
  <c r="BI284" i="3"/>
  <c r="BI284" i="4" s="1"/>
  <c r="AS284" i="3"/>
  <c r="AS284" i="4" s="1"/>
  <c r="AC284" i="3"/>
  <c r="AC284" i="4" s="1"/>
  <c r="M284" i="3"/>
  <c r="M284" i="4" s="1"/>
  <c r="BE284" i="3"/>
  <c r="BE284" i="4" s="1"/>
  <c r="AO284" i="3"/>
  <c r="AO284" i="4" s="1"/>
  <c r="Y284" i="3"/>
  <c r="Y284" i="4" s="1"/>
  <c r="BU284" i="3"/>
  <c r="BU284" i="4" s="1"/>
  <c r="I284" i="3"/>
  <c r="I284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BS82" i="3"/>
  <c r="BS82" i="4" s="1"/>
  <c r="BC82" i="3"/>
  <c r="BC82" i="4" s="1"/>
  <c r="AM82" i="3"/>
  <c r="AM82" i="4" s="1"/>
  <c r="W82" i="3"/>
  <c r="W82" i="4" s="1"/>
  <c r="G82" i="3"/>
  <c r="G82" i="4" s="1"/>
  <c r="CE82" i="3"/>
  <c r="CE82" i="4" s="1"/>
  <c r="BO82" i="3"/>
  <c r="BO82" i="4" s="1"/>
  <c r="AY82" i="3"/>
  <c r="AY82" i="4" s="1"/>
  <c r="AI82" i="3"/>
  <c r="AI82" i="4" s="1"/>
  <c r="S82" i="3"/>
  <c r="S82" i="4" s="1"/>
  <c r="CA82" i="3"/>
  <c r="CA82" i="4" s="1"/>
  <c r="BK82" i="3"/>
  <c r="BK82" i="4" s="1"/>
  <c r="AU82" i="3"/>
  <c r="AU82" i="4" s="1"/>
  <c r="AE82" i="3"/>
  <c r="AE82" i="4" s="1"/>
  <c r="O82" i="3"/>
  <c r="O82" i="4" s="1"/>
  <c r="BW82" i="3"/>
  <c r="BW82" i="4" s="1"/>
  <c r="BG82" i="3"/>
  <c r="BG82" i="4" s="1"/>
  <c r="AQ82" i="3"/>
  <c r="AQ82" i="4" s="1"/>
  <c r="AA82" i="3"/>
  <c r="AA82" i="4" s="1"/>
  <c r="K82" i="3"/>
  <c r="K82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G166" i="3"/>
  <c r="G166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O42" i="3"/>
  <c r="AO42" i="4" s="1"/>
  <c r="AK42" i="3"/>
  <c r="AK42" i="4" s="1"/>
  <c r="AG42" i="3"/>
  <c r="AG42" i="4" s="1"/>
  <c r="AC42" i="3"/>
  <c r="AC42" i="4" s="1"/>
  <c r="Y42" i="3"/>
  <c r="Y42" i="4" s="1"/>
  <c r="U42" i="3"/>
  <c r="U42" i="4" s="1"/>
  <c r="Q42" i="3"/>
  <c r="Q42" i="4" s="1"/>
  <c r="M42" i="3"/>
  <c r="M42" i="4" s="1"/>
  <c r="I42" i="3"/>
  <c r="I42" i="4" s="1"/>
  <c r="CB42" i="3"/>
  <c r="CB42" i="4" s="1"/>
  <c r="BT42" i="3"/>
  <c r="BT42" i="4" s="1"/>
  <c r="BL42" i="3"/>
  <c r="BL42" i="4" s="1"/>
  <c r="BD42" i="3"/>
  <c r="BD42" i="4" s="1"/>
  <c r="AV42" i="3"/>
  <c r="AV42" i="4" s="1"/>
  <c r="AN42" i="3"/>
  <c r="AN42" i="4" s="1"/>
  <c r="AF42" i="3"/>
  <c r="AF42" i="4" s="1"/>
  <c r="X42" i="3"/>
  <c r="X42" i="4" s="1"/>
  <c r="P42" i="3"/>
  <c r="P42" i="4" s="1"/>
  <c r="H42" i="3"/>
  <c r="H42" i="4" s="1"/>
  <c r="CA42" i="3"/>
  <c r="CA42" i="4" s="1"/>
  <c r="BS42" i="3"/>
  <c r="BS42" i="4" s="1"/>
  <c r="BK42" i="3"/>
  <c r="BK42" i="4" s="1"/>
  <c r="BC42" i="3"/>
  <c r="BC42" i="4" s="1"/>
  <c r="AU42" i="3"/>
  <c r="AU42" i="4" s="1"/>
  <c r="AM42" i="3"/>
  <c r="AM42" i="4" s="1"/>
  <c r="AE42" i="3"/>
  <c r="AE42" i="4" s="1"/>
  <c r="W42" i="3"/>
  <c r="W42" i="4" s="1"/>
  <c r="O42" i="3"/>
  <c r="O42" i="4" s="1"/>
  <c r="G42" i="3"/>
  <c r="G42" i="4" s="1"/>
  <c r="CF42" i="3"/>
  <c r="CF42" i="4" s="1"/>
  <c r="BX42" i="3"/>
  <c r="BX42" i="4" s="1"/>
  <c r="BP42" i="3"/>
  <c r="BP42" i="4" s="1"/>
  <c r="BH42" i="3"/>
  <c r="BH42" i="4" s="1"/>
  <c r="AZ42" i="3"/>
  <c r="AZ42" i="4" s="1"/>
  <c r="AR42" i="3"/>
  <c r="AR42" i="4" s="1"/>
  <c r="AJ42" i="3"/>
  <c r="AJ42" i="4" s="1"/>
  <c r="AB42" i="3"/>
  <c r="AB42" i="4" s="1"/>
  <c r="T42" i="3"/>
  <c r="T42" i="4" s="1"/>
  <c r="L42" i="3"/>
  <c r="L42" i="4" s="1"/>
  <c r="CE42" i="3"/>
  <c r="CE42" i="4" s="1"/>
  <c r="BW42" i="3"/>
  <c r="BW42" i="4" s="1"/>
  <c r="BO42" i="3"/>
  <c r="BO42" i="4" s="1"/>
  <c r="BG42" i="3"/>
  <c r="BG42" i="4" s="1"/>
  <c r="AY42" i="3"/>
  <c r="AY42" i="4" s="1"/>
  <c r="AQ42" i="3"/>
  <c r="AQ42" i="4" s="1"/>
  <c r="AI42" i="3"/>
  <c r="AI42" i="4" s="1"/>
  <c r="AA42" i="3"/>
  <c r="AA42" i="4" s="1"/>
  <c r="S42" i="3"/>
  <c r="S42" i="4" s="1"/>
  <c r="K42" i="3"/>
  <c r="K42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CC45" i="3"/>
  <c r="CC45" i="4" s="1"/>
  <c r="BY45" i="3"/>
  <c r="BY45" i="4" s="1"/>
  <c r="BU45" i="3"/>
  <c r="BU45" i="4" s="1"/>
  <c r="BQ45" i="3"/>
  <c r="BQ45" i="4" s="1"/>
  <c r="BM45" i="3"/>
  <c r="BM45" i="4" s="1"/>
  <c r="BI45" i="3"/>
  <c r="BI45" i="4" s="1"/>
  <c r="BE45" i="3"/>
  <c r="BE45" i="4" s="1"/>
  <c r="BA45" i="3"/>
  <c r="BA45" i="4" s="1"/>
  <c r="AW45" i="3"/>
  <c r="AW45" i="4" s="1"/>
  <c r="AS45" i="3"/>
  <c r="AS45" i="4" s="1"/>
  <c r="AO45" i="3"/>
  <c r="AO45" i="4" s="1"/>
  <c r="AK45" i="3"/>
  <c r="AK45" i="4" s="1"/>
  <c r="AG45" i="3"/>
  <c r="AG45" i="4" s="1"/>
  <c r="AC45" i="3"/>
  <c r="AC45" i="4" s="1"/>
  <c r="Y45" i="3"/>
  <c r="Y45" i="4" s="1"/>
  <c r="U45" i="3"/>
  <c r="U45" i="4" s="1"/>
  <c r="Q45" i="3"/>
  <c r="Q45" i="4" s="1"/>
  <c r="M45" i="3"/>
  <c r="M45" i="4" s="1"/>
  <c r="I45" i="3"/>
  <c r="I45" i="4" s="1"/>
  <c r="CB45" i="3"/>
  <c r="CB45" i="4" s="1"/>
  <c r="BT45" i="3"/>
  <c r="BT45" i="4" s="1"/>
  <c r="BL45" i="3"/>
  <c r="BL45" i="4" s="1"/>
  <c r="BD45" i="3"/>
  <c r="BD45" i="4" s="1"/>
  <c r="AV45" i="3"/>
  <c r="AV45" i="4" s="1"/>
  <c r="AN45" i="3"/>
  <c r="AN45" i="4" s="1"/>
  <c r="AF45" i="3"/>
  <c r="AF45" i="4" s="1"/>
  <c r="X45" i="3"/>
  <c r="X45" i="4" s="1"/>
  <c r="P45" i="3"/>
  <c r="P45" i="4" s="1"/>
  <c r="H45" i="3"/>
  <c r="H45" i="4" s="1"/>
  <c r="CA45" i="3"/>
  <c r="CA45" i="4" s="1"/>
  <c r="BS45" i="3"/>
  <c r="BS45" i="4" s="1"/>
  <c r="BK45" i="3"/>
  <c r="BK45" i="4" s="1"/>
  <c r="BC45" i="3"/>
  <c r="BC45" i="4" s="1"/>
  <c r="AU45" i="3"/>
  <c r="AU45" i="4" s="1"/>
  <c r="AM45" i="3"/>
  <c r="AM45" i="4" s="1"/>
  <c r="AE45" i="3"/>
  <c r="AE45" i="4" s="1"/>
  <c r="W45" i="3"/>
  <c r="W45" i="4" s="1"/>
  <c r="O45" i="3"/>
  <c r="O45" i="4" s="1"/>
  <c r="G45" i="3"/>
  <c r="G45" i="4" s="1"/>
  <c r="CF45" i="3"/>
  <c r="CF45" i="4" s="1"/>
  <c r="BX45" i="3"/>
  <c r="BX45" i="4" s="1"/>
  <c r="BP45" i="3"/>
  <c r="BP45" i="4" s="1"/>
  <c r="BH45" i="3"/>
  <c r="BH45" i="4" s="1"/>
  <c r="AZ45" i="3"/>
  <c r="AZ45" i="4" s="1"/>
  <c r="AR45" i="3"/>
  <c r="AR45" i="4" s="1"/>
  <c r="AJ45" i="3"/>
  <c r="AJ45" i="4" s="1"/>
  <c r="AB45" i="3"/>
  <c r="AB45" i="4" s="1"/>
  <c r="T45" i="3"/>
  <c r="T45" i="4" s="1"/>
  <c r="L45" i="3"/>
  <c r="L45" i="4" s="1"/>
  <c r="CE45" i="3"/>
  <c r="CE45" i="4" s="1"/>
  <c r="BW45" i="3"/>
  <c r="BW45" i="4" s="1"/>
  <c r="BO45" i="3"/>
  <c r="BO45" i="4" s="1"/>
  <c r="BG45" i="3"/>
  <c r="BG45" i="4" s="1"/>
  <c r="AY45" i="3"/>
  <c r="AY45" i="4" s="1"/>
  <c r="AQ45" i="3"/>
  <c r="AQ45" i="4" s="1"/>
  <c r="AI45" i="3"/>
  <c r="AI45" i="4" s="1"/>
  <c r="AA45" i="3"/>
  <c r="AA45" i="4" s="1"/>
  <c r="S45" i="3"/>
  <c r="S45" i="4" s="1"/>
  <c r="K45" i="3"/>
  <c r="K45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BS90" i="3"/>
  <c r="BS90" i="4" s="1"/>
  <c r="BC90" i="3"/>
  <c r="BC90" i="4" s="1"/>
  <c r="AM90" i="3"/>
  <c r="AM90" i="4" s="1"/>
  <c r="W90" i="3"/>
  <c r="W90" i="4" s="1"/>
  <c r="G90" i="3"/>
  <c r="G90" i="4" s="1"/>
  <c r="CE90" i="3"/>
  <c r="CE90" i="4" s="1"/>
  <c r="BO90" i="3"/>
  <c r="BO90" i="4" s="1"/>
  <c r="AY90" i="3"/>
  <c r="AY90" i="4" s="1"/>
  <c r="AI90" i="3"/>
  <c r="AI90" i="4" s="1"/>
  <c r="S90" i="3"/>
  <c r="S90" i="4" s="1"/>
  <c r="CA90" i="3"/>
  <c r="CA90" i="4" s="1"/>
  <c r="BK90" i="3"/>
  <c r="BK90" i="4" s="1"/>
  <c r="AU90" i="3"/>
  <c r="AU90" i="4" s="1"/>
  <c r="AE90" i="3"/>
  <c r="AE90" i="4" s="1"/>
  <c r="O90" i="3"/>
  <c r="O90" i="4" s="1"/>
  <c r="BW90" i="3"/>
  <c r="BW90" i="4" s="1"/>
  <c r="BG90" i="3"/>
  <c r="BG90" i="4" s="1"/>
  <c r="AQ90" i="3"/>
  <c r="AQ90" i="4" s="1"/>
  <c r="AA90" i="3"/>
  <c r="AA90" i="4" s="1"/>
  <c r="K90" i="3"/>
  <c r="K90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BS102" i="3"/>
  <c r="BS102" i="4" s="1"/>
  <c r="BC102" i="3"/>
  <c r="BC102" i="4" s="1"/>
  <c r="AM102" i="3"/>
  <c r="AM102" i="4" s="1"/>
  <c r="W102" i="3"/>
  <c r="W102" i="4" s="1"/>
  <c r="G102" i="3"/>
  <c r="G102" i="4" s="1"/>
  <c r="CE102" i="3"/>
  <c r="CE102" i="4" s="1"/>
  <c r="BO102" i="3"/>
  <c r="BO102" i="4" s="1"/>
  <c r="AY102" i="3"/>
  <c r="AY102" i="4" s="1"/>
  <c r="AI102" i="3"/>
  <c r="AI102" i="4" s="1"/>
  <c r="S102" i="3"/>
  <c r="S102" i="4" s="1"/>
  <c r="CA102" i="3"/>
  <c r="CA102" i="4" s="1"/>
  <c r="BK102" i="3"/>
  <c r="BK102" i="4" s="1"/>
  <c r="AU102" i="3"/>
  <c r="AU102" i="4" s="1"/>
  <c r="AE102" i="3"/>
  <c r="AE102" i="4" s="1"/>
  <c r="O102" i="3"/>
  <c r="O102" i="4" s="1"/>
  <c r="BW102" i="3"/>
  <c r="BW102" i="4" s="1"/>
  <c r="BG102" i="3"/>
  <c r="BG102" i="4" s="1"/>
  <c r="AQ102" i="3"/>
  <c r="AQ102" i="4" s="1"/>
  <c r="AA102" i="3"/>
  <c r="AA102" i="4" s="1"/>
  <c r="K102" i="3"/>
  <c r="K102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Q126" i="3"/>
  <c r="AQ126" i="4" s="1"/>
  <c r="AM126" i="3"/>
  <c r="AM126" i="4" s="1"/>
  <c r="AI126" i="3"/>
  <c r="AI126" i="4" s="1"/>
  <c r="AE126" i="3"/>
  <c r="AE126" i="4" s="1"/>
  <c r="AA126" i="3"/>
  <c r="AA126" i="4" s="1"/>
  <c r="W126" i="3"/>
  <c r="W126" i="4" s="1"/>
  <c r="S126" i="3"/>
  <c r="S126" i="4" s="1"/>
  <c r="O126" i="3"/>
  <c r="O126" i="4" s="1"/>
  <c r="K126" i="3"/>
  <c r="K126" i="4" s="1"/>
  <c r="G126" i="3"/>
  <c r="G126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CE254" i="3"/>
  <c r="CE254" i="4" s="1"/>
  <c r="CA254" i="3"/>
  <c r="CA254" i="4" s="1"/>
  <c r="BW254" i="3"/>
  <c r="BW254" i="4" s="1"/>
  <c r="BS254" i="3"/>
  <c r="BS254" i="4" s="1"/>
  <c r="BO254" i="3"/>
  <c r="BO254" i="4" s="1"/>
  <c r="BK254" i="3"/>
  <c r="BK254" i="4" s="1"/>
  <c r="BG254" i="3"/>
  <c r="BG254" i="4" s="1"/>
  <c r="BC254" i="3"/>
  <c r="BC254" i="4" s="1"/>
  <c r="AY254" i="3"/>
  <c r="AY254" i="4" s="1"/>
  <c r="AU254" i="3"/>
  <c r="AU254" i="4" s="1"/>
  <c r="AQ254" i="3"/>
  <c r="AQ254" i="4" s="1"/>
  <c r="AM254" i="3"/>
  <c r="AM254" i="4" s="1"/>
  <c r="AI254" i="3"/>
  <c r="AI254" i="4" s="1"/>
  <c r="AE254" i="3"/>
  <c r="AE254" i="4" s="1"/>
  <c r="AA254" i="3"/>
  <c r="AA254" i="4" s="1"/>
  <c r="W254" i="3"/>
  <c r="W254" i="4" s="1"/>
  <c r="S254" i="3"/>
  <c r="S254" i="4" s="1"/>
  <c r="O254" i="3"/>
  <c r="O254" i="4" s="1"/>
  <c r="K254" i="3"/>
  <c r="K254" i="4" s="1"/>
  <c r="G254" i="3"/>
  <c r="G254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B52" i="3"/>
  <c r="CB52" i="4" s="1"/>
  <c r="BT52" i="3"/>
  <c r="BT52" i="4" s="1"/>
  <c r="BL52" i="3"/>
  <c r="BL52" i="4" s="1"/>
  <c r="BD52" i="3"/>
  <c r="BD52" i="4" s="1"/>
  <c r="AV52" i="3"/>
  <c r="AV52" i="4" s="1"/>
  <c r="AN52" i="3"/>
  <c r="AN52" i="4" s="1"/>
  <c r="AF52" i="3"/>
  <c r="AF52" i="4" s="1"/>
  <c r="X52" i="3"/>
  <c r="X52" i="4" s="1"/>
  <c r="P52" i="3"/>
  <c r="P52" i="4" s="1"/>
  <c r="H52" i="3"/>
  <c r="H52" i="4" s="1"/>
  <c r="CA52" i="3"/>
  <c r="CA52" i="4" s="1"/>
  <c r="BS52" i="3"/>
  <c r="BS52" i="4" s="1"/>
  <c r="BK52" i="3"/>
  <c r="BK52" i="4" s="1"/>
  <c r="BC52" i="3"/>
  <c r="BC52" i="4" s="1"/>
  <c r="AU52" i="3"/>
  <c r="AU52" i="4" s="1"/>
  <c r="AM52" i="3"/>
  <c r="AM52" i="4" s="1"/>
  <c r="AE52" i="3"/>
  <c r="AE52" i="4" s="1"/>
  <c r="W52" i="3"/>
  <c r="W52" i="4" s="1"/>
  <c r="O52" i="3"/>
  <c r="O52" i="4" s="1"/>
  <c r="G52" i="3"/>
  <c r="G52" i="4" s="1"/>
  <c r="CF52" i="3"/>
  <c r="CF52" i="4" s="1"/>
  <c r="BX52" i="3"/>
  <c r="BX52" i="4" s="1"/>
  <c r="BP52" i="3"/>
  <c r="BP52" i="4" s="1"/>
  <c r="BH52" i="3"/>
  <c r="BH52" i="4" s="1"/>
  <c r="AZ52" i="3"/>
  <c r="AZ52" i="4" s="1"/>
  <c r="AR52" i="3"/>
  <c r="AR52" i="4" s="1"/>
  <c r="AJ52" i="3"/>
  <c r="AJ52" i="4" s="1"/>
  <c r="AB52" i="3"/>
  <c r="AB52" i="4" s="1"/>
  <c r="T52" i="3"/>
  <c r="T52" i="4" s="1"/>
  <c r="L52" i="3"/>
  <c r="L52" i="4" s="1"/>
  <c r="CE52" i="3"/>
  <c r="CE52" i="4" s="1"/>
  <c r="BW52" i="3"/>
  <c r="BW52" i="4" s="1"/>
  <c r="BO52" i="3"/>
  <c r="BO52" i="4" s="1"/>
  <c r="BG52" i="3"/>
  <c r="BG52" i="4" s="1"/>
  <c r="AY52" i="3"/>
  <c r="AY52" i="4" s="1"/>
  <c r="AQ52" i="3"/>
  <c r="AQ52" i="4" s="1"/>
  <c r="AI52" i="3"/>
  <c r="AI52" i="4" s="1"/>
  <c r="AA52" i="3"/>
  <c r="AA52" i="4" s="1"/>
  <c r="S52" i="3"/>
  <c r="S52" i="4" s="1"/>
  <c r="K52" i="3"/>
  <c r="K52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BS63" i="3"/>
  <c r="BS63" i="4" s="1"/>
  <c r="BC63" i="3"/>
  <c r="BC63" i="4" s="1"/>
  <c r="AM63" i="3"/>
  <c r="AM63" i="4" s="1"/>
  <c r="W63" i="3"/>
  <c r="W63" i="4" s="1"/>
  <c r="G63" i="3"/>
  <c r="G63" i="4" s="1"/>
  <c r="CE63" i="3"/>
  <c r="CE63" i="4" s="1"/>
  <c r="BO63" i="3"/>
  <c r="BO63" i="4" s="1"/>
  <c r="AY63" i="3"/>
  <c r="AY63" i="4" s="1"/>
  <c r="AI63" i="3"/>
  <c r="AI63" i="4" s="1"/>
  <c r="S63" i="3"/>
  <c r="S63" i="4" s="1"/>
  <c r="CA63" i="3"/>
  <c r="CA63" i="4" s="1"/>
  <c r="BK63" i="3"/>
  <c r="BK63" i="4" s="1"/>
  <c r="AU63" i="3"/>
  <c r="AU63" i="4" s="1"/>
  <c r="AE63" i="3"/>
  <c r="AE63" i="4" s="1"/>
  <c r="O63" i="3"/>
  <c r="O63" i="4" s="1"/>
  <c r="BW63" i="3"/>
  <c r="BW63" i="4" s="1"/>
  <c r="BG63" i="3"/>
  <c r="BG63" i="4" s="1"/>
  <c r="AQ63" i="3"/>
  <c r="AQ63" i="4" s="1"/>
  <c r="AA63" i="3"/>
  <c r="AA63" i="4" s="1"/>
  <c r="K63" i="3"/>
  <c r="K63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BS79" i="3"/>
  <c r="BS79" i="4" s="1"/>
  <c r="BC79" i="3"/>
  <c r="BC79" i="4" s="1"/>
  <c r="AM79" i="3"/>
  <c r="AM79" i="4" s="1"/>
  <c r="W79" i="3"/>
  <c r="W79" i="4" s="1"/>
  <c r="G79" i="3"/>
  <c r="G79" i="4" s="1"/>
  <c r="CE79" i="3"/>
  <c r="CE79" i="4" s="1"/>
  <c r="BO79" i="3"/>
  <c r="BO79" i="4" s="1"/>
  <c r="AY79" i="3"/>
  <c r="AY79" i="4" s="1"/>
  <c r="AI79" i="3"/>
  <c r="AI79" i="4" s="1"/>
  <c r="S79" i="3"/>
  <c r="S79" i="4" s="1"/>
  <c r="CA79" i="3"/>
  <c r="CA79" i="4" s="1"/>
  <c r="BK79" i="3"/>
  <c r="BK79" i="4" s="1"/>
  <c r="AU79" i="3"/>
  <c r="AU79" i="4" s="1"/>
  <c r="AE79" i="3"/>
  <c r="AE79" i="4" s="1"/>
  <c r="O79" i="3"/>
  <c r="O79" i="4" s="1"/>
  <c r="BW79" i="3"/>
  <c r="BW79" i="4" s="1"/>
  <c r="BG79" i="3"/>
  <c r="BG79" i="4" s="1"/>
  <c r="AQ79" i="3"/>
  <c r="AQ79" i="4" s="1"/>
  <c r="AA79" i="3"/>
  <c r="AA79" i="4" s="1"/>
  <c r="K79" i="3"/>
  <c r="K79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F111" i="3"/>
  <c r="CF111" i="4" s="1"/>
  <c r="CB111" i="3"/>
  <c r="CB111" i="4" s="1"/>
  <c r="BX111" i="3"/>
  <c r="BX111" i="4" s="1"/>
  <c r="BT111" i="3"/>
  <c r="BT111" i="4" s="1"/>
  <c r="BP111" i="3"/>
  <c r="BP111" i="4" s="1"/>
  <c r="BL111" i="3"/>
  <c r="BL111" i="4" s="1"/>
  <c r="BH111" i="3"/>
  <c r="BH111" i="4" s="1"/>
  <c r="BD111" i="3"/>
  <c r="BD111" i="4" s="1"/>
  <c r="AZ111" i="3"/>
  <c r="AZ111" i="4" s="1"/>
  <c r="AV111" i="3"/>
  <c r="AV111" i="4" s="1"/>
  <c r="AR111" i="3"/>
  <c r="AR111" i="4" s="1"/>
  <c r="AN111" i="3"/>
  <c r="AN111" i="4" s="1"/>
  <c r="AJ111" i="3"/>
  <c r="AJ111" i="4" s="1"/>
  <c r="AF111" i="3"/>
  <c r="AF111" i="4" s="1"/>
  <c r="AB111" i="3"/>
  <c r="AB111" i="4" s="1"/>
  <c r="X111" i="3"/>
  <c r="X111" i="4" s="1"/>
  <c r="T111" i="3"/>
  <c r="T111" i="4" s="1"/>
  <c r="P111" i="3"/>
  <c r="P111" i="4" s="1"/>
  <c r="L111" i="3"/>
  <c r="L111" i="4" s="1"/>
  <c r="H111" i="3"/>
  <c r="H111" i="4" s="1"/>
  <c r="BS111" i="3"/>
  <c r="BS111" i="4" s="1"/>
  <c r="BC111" i="3"/>
  <c r="BC111" i="4" s="1"/>
  <c r="AM111" i="3"/>
  <c r="AM111" i="4" s="1"/>
  <c r="W111" i="3"/>
  <c r="W111" i="4" s="1"/>
  <c r="G111" i="3"/>
  <c r="G111" i="4" s="1"/>
  <c r="CE111" i="3"/>
  <c r="CE111" i="4" s="1"/>
  <c r="BO111" i="3"/>
  <c r="BO111" i="4" s="1"/>
  <c r="AY111" i="3"/>
  <c r="AY111" i="4" s="1"/>
  <c r="AI111" i="3"/>
  <c r="AI111" i="4" s="1"/>
  <c r="S111" i="3"/>
  <c r="S111" i="4" s="1"/>
  <c r="CA111" i="3"/>
  <c r="CA111" i="4" s="1"/>
  <c r="BK111" i="3"/>
  <c r="BK111" i="4" s="1"/>
  <c r="AU111" i="3"/>
  <c r="AU111" i="4" s="1"/>
  <c r="AE111" i="3"/>
  <c r="AE111" i="4" s="1"/>
  <c r="O111" i="3"/>
  <c r="O111" i="4" s="1"/>
  <c r="BW111" i="3"/>
  <c r="BW111" i="4" s="1"/>
  <c r="BG111" i="3"/>
  <c r="BG111" i="4" s="1"/>
  <c r="AQ111" i="3"/>
  <c r="AQ111" i="4" s="1"/>
  <c r="AA111" i="3"/>
  <c r="AA111" i="4" s="1"/>
  <c r="K111" i="3"/>
  <c r="K11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F163" i="3"/>
  <c r="CF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CE163" i="3"/>
  <c r="CE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E222" i="3"/>
  <c r="CE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F222" i="3"/>
  <c r="CF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G285" i="3"/>
  <c r="CG285" i="4" s="1"/>
  <c r="BQ285" i="3"/>
  <c r="BQ285" i="4" s="1"/>
  <c r="BA285" i="3"/>
  <c r="BA285" i="4" s="1"/>
  <c r="AK285" i="3"/>
  <c r="AK285" i="4" s="1"/>
  <c r="U285" i="3"/>
  <c r="U285" i="4" s="1"/>
  <c r="CC285" i="3"/>
  <c r="CC285" i="4" s="1"/>
  <c r="BM285" i="3"/>
  <c r="BM285" i="4" s="1"/>
  <c r="AW285" i="3"/>
  <c r="AW285" i="4" s="1"/>
  <c r="AG285" i="3"/>
  <c r="AG285" i="4" s="1"/>
  <c r="Q285" i="3"/>
  <c r="Q285" i="4" s="1"/>
  <c r="BY285" i="3"/>
  <c r="BY285" i="4" s="1"/>
  <c r="BI285" i="3"/>
  <c r="BI285" i="4" s="1"/>
  <c r="AS285" i="3"/>
  <c r="AS285" i="4" s="1"/>
  <c r="AC285" i="3"/>
  <c r="AC285" i="4" s="1"/>
  <c r="M285" i="3"/>
  <c r="M285" i="4" s="1"/>
  <c r="AO285" i="3"/>
  <c r="AO285" i="4" s="1"/>
  <c r="Y285" i="3"/>
  <c r="Y285" i="4" s="1"/>
  <c r="BU285" i="3"/>
  <c r="BU285" i="4" s="1"/>
  <c r="I285" i="3"/>
  <c r="I285" i="4" s="1"/>
  <c r="BE285" i="3"/>
  <c r="BE285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CE239" i="3"/>
  <c r="CE239" i="4" s="1"/>
  <c r="CA239" i="3"/>
  <c r="CA239" i="4" s="1"/>
  <c r="BW239" i="3"/>
  <c r="BW239" i="4" s="1"/>
  <c r="BS239" i="3"/>
  <c r="BS239" i="4" s="1"/>
  <c r="BO239" i="3"/>
  <c r="BO239" i="4" s="1"/>
  <c r="BK239" i="3"/>
  <c r="BK239" i="4" s="1"/>
  <c r="BG239" i="3"/>
  <c r="BG239" i="4" s="1"/>
  <c r="BC239" i="3"/>
  <c r="BC239" i="4" s="1"/>
  <c r="AY239" i="3"/>
  <c r="AY239" i="4" s="1"/>
  <c r="AU239" i="3"/>
  <c r="AU239" i="4" s="1"/>
  <c r="AQ239" i="3"/>
  <c r="AQ239" i="4" s="1"/>
  <c r="AM239" i="3"/>
  <c r="AM239" i="4" s="1"/>
  <c r="AI239" i="3"/>
  <c r="AI239" i="4" s="1"/>
  <c r="AE239" i="3"/>
  <c r="AE239" i="4" s="1"/>
  <c r="AA239" i="3"/>
  <c r="AA239" i="4" s="1"/>
  <c r="W239" i="3"/>
  <c r="W239" i="4" s="1"/>
  <c r="S239" i="3"/>
  <c r="S239" i="4" s="1"/>
  <c r="O239" i="3"/>
  <c r="O239" i="4" s="1"/>
  <c r="K239" i="3"/>
  <c r="K239" i="4" s="1"/>
  <c r="G239" i="3"/>
  <c r="G239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CE243" i="3"/>
  <c r="CE243" i="4" s="1"/>
  <c r="CA243" i="3"/>
  <c r="CA243" i="4" s="1"/>
  <c r="BW243" i="3"/>
  <c r="BW243" i="4" s="1"/>
  <c r="BS243" i="3"/>
  <c r="BS243" i="4" s="1"/>
  <c r="BO243" i="3"/>
  <c r="BO243" i="4" s="1"/>
  <c r="BK243" i="3"/>
  <c r="BK243" i="4" s="1"/>
  <c r="BG243" i="3"/>
  <c r="BG243" i="4" s="1"/>
  <c r="BC243" i="3"/>
  <c r="BC243" i="4" s="1"/>
  <c r="AY243" i="3"/>
  <c r="AY243" i="4" s="1"/>
  <c r="AU243" i="3"/>
  <c r="AU243" i="4" s="1"/>
  <c r="AQ243" i="3"/>
  <c r="AQ243" i="4" s="1"/>
  <c r="AM243" i="3"/>
  <c r="AM243" i="4" s="1"/>
  <c r="AI243" i="3"/>
  <c r="AI243" i="4" s="1"/>
  <c r="AE243" i="3"/>
  <c r="AE243" i="4" s="1"/>
  <c r="AA243" i="3"/>
  <c r="AA243" i="4" s="1"/>
  <c r="W243" i="3"/>
  <c r="W243" i="4" s="1"/>
  <c r="S243" i="3"/>
  <c r="S243" i="4" s="1"/>
  <c r="O243" i="3"/>
  <c r="O243" i="4" s="1"/>
  <c r="K243" i="3"/>
  <c r="K243" i="4" s="1"/>
  <c r="G243" i="3"/>
  <c r="G243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E247" i="3"/>
  <c r="CE247" i="4" s="1"/>
  <c r="CA247" i="3"/>
  <c r="CA247" i="4" s="1"/>
  <c r="BW247" i="3"/>
  <c r="BW247" i="4" s="1"/>
  <c r="BS247" i="3"/>
  <c r="BS247" i="4" s="1"/>
  <c r="BO247" i="3"/>
  <c r="BO247" i="4" s="1"/>
  <c r="BK247" i="3"/>
  <c r="BK247" i="4" s="1"/>
  <c r="BG247" i="3"/>
  <c r="BG247" i="4" s="1"/>
  <c r="BC247" i="3"/>
  <c r="BC247" i="4" s="1"/>
  <c r="AY247" i="3"/>
  <c r="AY247" i="4" s="1"/>
  <c r="AU247" i="3"/>
  <c r="AU247" i="4" s="1"/>
  <c r="AQ247" i="3"/>
  <c r="AQ247" i="4" s="1"/>
  <c r="AM247" i="3"/>
  <c r="AM247" i="4" s="1"/>
  <c r="AI247" i="3"/>
  <c r="AI247" i="4" s="1"/>
  <c r="AE247" i="3"/>
  <c r="AE247" i="4" s="1"/>
  <c r="AA247" i="3"/>
  <c r="AA247" i="4" s="1"/>
  <c r="W247" i="3"/>
  <c r="W247" i="4" s="1"/>
  <c r="S247" i="3"/>
  <c r="S247" i="4" s="1"/>
  <c r="O247" i="3"/>
  <c r="O247" i="4" s="1"/>
  <c r="K247" i="3"/>
  <c r="K247" i="4" s="1"/>
  <c r="G247" i="3"/>
  <c r="G247" i="4" s="1"/>
  <c r="CG247" i="3"/>
  <c r="CG247" i="4" s="1"/>
  <c r="BY247" i="3"/>
  <c r="BY247" i="4" s="1"/>
  <c r="BQ247" i="3"/>
  <c r="BQ247" i="4" s="1"/>
  <c r="BI247" i="3"/>
  <c r="BI247" i="4" s="1"/>
  <c r="BA247" i="3"/>
  <c r="BA247" i="4" s="1"/>
  <c r="AS247" i="3"/>
  <c r="AS247" i="4" s="1"/>
  <c r="AK247" i="3"/>
  <c r="AK247" i="4" s="1"/>
  <c r="AC247" i="3"/>
  <c r="AC247" i="4" s="1"/>
  <c r="U247" i="3"/>
  <c r="U247" i="4" s="1"/>
  <c r="M247" i="3"/>
  <c r="M247" i="4" s="1"/>
  <c r="CD247" i="3"/>
  <c r="CD247" i="4" s="1"/>
  <c r="BV247" i="3"/>
  <c r="BV247" i="4" s="1"/>
  <c r="BN247" i="3"/>
  <c r="BN247" i="4" s="1"/>
  <c r="BF247" i="3"/>
  <c r="BF247" i="4" s="1"/>
  <c r="AX247" i="3"/>
  <c r="AX247" i="4" s="1"/>
  <c r="AP247" i="3"/>
  <c r="AP247" i="4" s="1"/>
  <c r="AH247" i="3"/>
  <c r="AH247" i="4" s="1"/>
  <c r="Z247" i="3"/>
  <c r="Z247" i="4" s="1"/>
  <c r="R247" i="3"/>
  <c r="R247" i="4" s="1"/>
  <c r="J247" i="3"/>
  <c r="J247" i="4" s="1"/>
  <c r="CC247" i="3"/>
  <c r="CC247" i="4" s="1"/>
  <c r="BU247" i="3"/>
  <c r="BU247" i="4" s="1"/>
  <c r="BM247" i="3"/>
  <c r="BM247" i="4" s="1"/>
  <c r="BE247" i="3"/>
  <c r="BE247" i="4" s="1"/>
  <c r="AW247" i="3"/>
  <c r="AW247" i="4" s="1"/>
  <c r="AO247" i="3"/>
  <c r="AO247" i="4" s="1"/>
  <c r="AG247" i="3"/>
  <c r="AG247" i="4" s="1"/>
  <c r="Y247" i="3"/>
  <c r="Y247" i="4" s="1"/>
  <c r="Q247" i="3"/>
  <c r="Q247" i="4" s="1"/>
  <c r="I247" i="3"/>
  <c r="I247" i="4" s="1"/>
  <c r="CH247" i="3"/>
  <c r="CH247" i="4" s="1"/>
  <c r="BZ247" i="3"/>
  <c r="BZ247" i="4" s="1"/>
  <c r="BR247" i="3"/>
  <c r="BR247" i="4" s="1"/>
  <c r="BJ247" i="3"/>
  <c r="BJ247" i="4" s="1"/>
  <c r="BB247" i="3"/>
  <c r="BB247" i="4" s="1"/>
  <c r="AT247" i="3"/>
  <c r="AT247" i="4" s="1"/>
  <c r="AL247" i="3"/>
  <c r="AL247" i="4" s="1"/>
  <c r="AD247" i="3"/>
  <c r="AD247" i="4" s="1"/>
  <c r="V247" i="3"/>
  <c r="V247" i="4" s="1"/>
  <c r="N247" i="3"/>
  <c r="N247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E251" i="3"/>
  <c r="CE251" i="4" s="1"/>
  <c r="CA251" i="3"/>
  <c r="CA251" i="4" s="1"/>
  <c r="BW251" i="3"/>
  <c r="BW251" i="4" s="1"/>
  <c r="BS251" i="3"/>
  <c r="BS251" i="4" s="1"/>
  <c r="BO251" i="3"/>
  <c r="BO251" i="4" s="1"/>
  <c r="BK251" i="3"/>
  <c r="BK251" i="4" s="1"/>
  <c r="BG251" i="3"/>
  <c r="BG251" i="4" s="1"/>
  <c r="BC251" i="3"/>
  <c r="BC251" i="4" s="1"/>
  <c r="AY251" i="3"/>
  <c r="AY251" i="4" s="1"/>
  <c r="AU251" i="3"/>
  <c r="AU251" i="4" s="1"/>
  <c r="AQ251" i="3"/>
  <c r="AQ251" i="4" s="1"/>
  <c r="AM251" i="3"/>
  <c r="AM251" i="4" s="1"/>
  <c r="AI251" i="3"/>
  <c r="AI251" i="4" s="1"/>
  <c r="AE251" i="3"/>
  <c r="AE251" i="4" s="1"/>
  <c r="AA251" i="3"/>
  <c r="AA251" i="4" s="1"/>
  <c r="W251" i="3"/>
  <c r="W251" i="4" s="1"/>
  <c r="S251" i="3"/>
  <c r="S251" i="4" s="1"/>
  <c r="O251" i="3"/>
  <c r="O251" i="4" s="1"/>
  <c r="K251" i="3"/>
  <c r="K251" i="4" s="1"/>
  <c r="G251" i="3"/>
  <c r="G251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E255" i="3"/>
  <c r="CE255" i="4" s="1"/>
  <c r="CA255" i="3"/>
  <c r="CA255" i="4" s="1"/>
  <c r="BW255" i="3"/>
  <c r="BW255" i="4" s="1"/>
  <c r="BS255" i="3"/>
  <c r="BS255" i="4" s="1"/>
  <c r="BO255" i="3"/>
  <c r="BO255" i="4" s="1"/>
  <c r="BK255" i="3"/>
  <c r="BK255" i="4" s="1"/>
  <c r="BG255" i="3"/>
  <c r="BG255" i="4" s="1"/>
  <c r="BC255" i="3"/>
  <c r="BC255" i="4" s="1"/>
  <c r="AY255" i="3"/>
  <c r="AY255" i="4" s="1"/>
  <c r="AU255" i="3"/>
  <c r="AU255" i="4" s="1"/>
  <c r="AQ255" i="3"/>
  <c r="AQ255" i="4" s="1"/>
  <c r="AM255" i="3"/>
  <c r="AM255" i="4" s="1"/>
  <c r="AI255" i="3"/>
  <c r="AI255" i="4" s="1"/>
  <c r="AE255" i="3"/>
  <c r="AE255" i="4" s="1"/>
  <c r="AA255" i="3"/>
  <c r="AA255" i="4" s="1"/>
  <c r="W255" i="3"/>
  <c r="W255" i="4" s="1"/>
  <c r="S255" i="3"/>
  <c r="S255" i="4" s="1"/>
  <c r="O255" i="3"/>
  <c r="O255" i="4" s="1"/>
  <c r="K255" i="3"/>
  <c r="K255" i="4" s="1"/>
  <c r="G255" i="3"/>
  <c r="G255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CB267" i="3"/>
  <c r="CB267" i="4" s="1"/>
  <c r="BL267" i="3"/>
  <c r="BL267" i="4" s="1"/>
  <c r="AV267" i="3"/>
  <c r="AV267" i="4" s="1"/>
  <c r="AF267" i="3"/>
  <c r="AF267" i="4" s="1"/>
  <c r="P267" i="3"/>
  <c r="P267" i="4" s="1"/>
  <c r="BX267" i="3"/>
  <c r="BX267" i="4" s="1"/>
  <c r="BH267" i="3"/>
  <c r="BH267" i="4" s="1"/>
  <c r="AR267" i="3"/>
  <c r="AR267" i="4" s="1"/>
  <c r="AB267" i="3"/>
  <c r="AB267" i="4" s="1"/>
  <c r="L267" i="3"/>
  <c r="L267" i="4" s="1"/>
  <c r="BT267" i="3"/>
  <c r="BT267" i="4" s="1"/>
  <c r="BD267" i="3"/>
  <c r="BD267" i="4" s="1"/>
  <c r="AN267" i="3"/>
  <c r="AN267" i="4" s="1"/>
  <c r="X267" i="3"/>
  <c r="X267" i="4" s="1"/>
  <c r="I267" i="3"/>
  <c r="I267" i="4" s="1"/>
  <c r="CF267" i="3"/>
  <c r="CF267" i="4" s="1"/>
  <c r="BP267" i="3"/>
  <c r="BP267" i="4" s="1"/>
  <c r="AZ267" i="3"/>
  <c r="AZ267" i="4" s="1"/>
  <c r="AJ267" i="3"/>
  <c r="AJ267" i="4" s="1"/>
  <c r="T267" i="3"/>
  <c r="T267" i="4" s="1"/>
  <c r="H267" i="3"/>
  <c r="H267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1" i="3"/>
  <c r="CG271" i="4" s="1"/>
  <c r="BQ271" i="3"/>
  <c r="BQ271" i="4" s="1"/>
  <c r="BA271" i="3"/>
  <c r="BA271" i="4" s="1"/>
  <c r="AK271" i="3"/>
  <c r="AK271" i="4" s="1"/>
  <c r="U271" i="3"/>
  <c r="U271" i="4" s="1"/>
  <c r="CC271" i="3"/>
  <c r="CC271" i="4" s="1"/>
  <c r="BM271" i="3"/>
  <c r="BM271" i="4" s="1"/>
  <c r="AW271" i="3"/>
  <c r="AW271" i="4" s="1"/>
  <c r="AG271" i="3"/>
  <c r="AG271" i="4" s="1"/>
  <c r="Q271" i="3"/>
  <c r="Q271" i="4" s="1"/>
  <c r="BY271" i="3"/>
  <c r="BY271" i="4" s="1"/>
  <c r="BI271" i="3"/>
  <c r="BI271" i="4" s="1"/>
  <c r="AS271" i="3"/>
  <c r="AS271" i="4" s="1"/>
  <c r="AC271" i="3"/>
  <c r="AC271" i="4" s="1"/>
  <c r="M271" i="3"/>
  <c r="M271" i="4" s="1"/>
  <c r="BU271" i="3"/>
  <c r="BU271" i="4" s="1"/>
  <c r="I271" i="3"/>
  <c r="I271" i="4" s="1"/>
  <c r="BE271" i="3"/>
  <c r="BE271" i="4" s="1"/>
  <c r="AO271" i="3"/>
  <c r="AO271" i="4" s="1"/>
  <c r="Y271" i="3"/>
  <c r="Y271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E275" i="3"/>
  <c r="CE275" i="4" s="1"/>
  <c r="CA275" i="3"/>
  <c r="CA275" i="4" s="1"/>
  <c r="BW275" i="3"/>
  <c r="BW275" i="4" s="1"/>
  <c r="BS275" i="3"/>
  <c r="BS275" i="4" s="1"/>
  <c r="BO275" i="3"/>
  <c r="BO275" i="4" s="1"/>
  <c r="BK275" i="3"/>
  <c r="BK275" i="4" s="1"/>
  <c r="BG275" i="3"/>
  <c r="BG275" i="4" s="1"/>
  <c r="BC275" i="3"/>
  <c r="BC275" i="4" s="1"/>
  <c r="AY275" i="3"/>
  <c r="AY275" i="4" s="1"/>
  <c r="AU275" i="3"/>
  <c r="AU275" i="4" s="1"/>
  <c r="AQ275" i="3"/>
  <c r="AQ275" i="4" s="1"/>
  <c r="AM275" i="3"/>
  <c r="AM275" i="4" s="1"/>
  <c r="AI275" i="3"/>
  <c r="AI275" i="4" s="1"/>
  <c r="AE275" i="3"/>
  <c r="AE275" i="4" s="1"/>
  <c r="AA275" i="3"/>
  <c r="AA275" i="4" s="1"/>
  <c r="W275" i="3"/>
  <c r="W275" i="4" s="1"/>
  <c r="S275" i="3"/>
  <c r="S275" i="4" s="1"/>
  <c r="O275" i="3"/>
  <c r="O275" i="4" s="1"/>
  <c r="K275" i="3"/>
  <c r="K275" i="4" s="1"/>
  <c r="G275" i="3"/>
  <c r="G275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5" i="3"/>
  <c r="CG275" i="4" s="1"/>
  <c r="BQ275" i="3"/>
  <c r="BQ275" i="4" s="1"/>
  <c r="BA275" i="3"/>
  <c r="BA275" i="4" s="1"/>
  <c r="AK275" i="3"/>
  <c r="AK275" i="4" s="1"/>
  <c r="U275" i="3"/>
  <c r="U275" i="4" s="1"/>
  <c r="CC275" i="3"/>
  <c r="CC275" i="4" s="1"/>
  <c r="BM275" i="3"/>
  <c r="BM275" i="4" s="1"/>
  <c r="AW275" i="3"/>
  <c r="AW275" i="4" s="1"/>
  <c r="AG275" i="3"/>
  <c r="AG275" i="4" s="1"/>
  <c r="Q275" i="3"/>
  <c r="Q275" i="4" s="1"/>
  <c r="BY275" i="3"/>
  <c r="BY275" i="4" s="1"/>
  <c r="BI275" i="3"/>
  <c r="BI275" i="4" s="1"/>
  <c r="AS275" i="3"/>
  <c r="AS275" i="4" s="1"/>
  <c r="AC275" i="3"/>
  <c r="AC275" i="4" s="1"/>
  <c r="M275" i="3"/>
  <c r="M275" i="4" s="1"/>
  <c r="BU275" i="3"/>
  <c r="BU275" i="4" s="1"/>
  <c r="I275" i="3"/>
  <c r="I275" i="4" s="1"/>
  <c r="BE275" i="3"/>
  <c r="BE275" i="4" s="1"/>
  <c r="AO275" i="3"/>
  <c r="AO275" i="4" s="1"/>
  <c r="Y275" i="3"/>
  <c r="Y275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79" i="3"/>
  <c r="CG279" i="4" s="1"/>
  <c r="BQ279" i="3"/>
  <c r="BQ279" i="4" s="1"/>
  <c r="BA279" i="3"/>
  <c r="BA279" i="4" s="1"/>
  <c r="AK279" i="3"/>
  <c r="AK279" i="4" s="1"/>
  <c r="U279" i="3"/>
  <c r="U279" i="4" s="1"/>
  <c r="CC279" i="3"/>
  <c r="CC279" i="4" s="1"/>
  <c r="BM279" i="3"/>
  <c r="BM279" i="4" s="1"/>
  <c r="AW279" i="3"/>
  <c r="AW279" i="4" s="1"/>
  <c r="AG279" i="3"/>
  <c r="AG279" i="4" s="1"/>
  <c r="Q279" i="3"/>
  <c r="Q279" i="4" s="1"/>
  <c r="BY279" i="3"/>
  <c r="BY279" i="4" s="1"/>
  <c r="BI279" i="3"/>
  <c r="BI279" i="4" s="1"/>
  <c r="AS279" i="3"/>
  <c r="AS279" i="4" s="1"/>
  <c r="AC279" i="3"/>
  <c r="AC279" i="4" s="1"/>
  <c r="M279" i="3"/>
  <c r="M279" i="4" s="1"/>
  <c r="BU279" i="3"/>
  <c r="BU279" i="4" s="1"/>
  <c r="I279" i="3"/>
  <c r="I279" i="4" s="1"/>
  <c r="BE279" i="3"/>
  <c r="BE279" i="4" s="1"/>
  <c r="AO279" i="3"/>
  <c r="AO279" i="4" s="1"/>
  <c r="Y279" i="3"/>
  <c r="Y279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G283" i="3"/>
  <c r="CG283" i="4" s="1"/>
  <c r="BQ283" i="3"/>
  <c r="BQ283" i="4" s="1"/>
  <c r="BA283" i="3"/>
  <c r="BA283" i="4" s="1"/>
  <c r="AK283" i="3"/>
  <c r="AK283" i="4" s="1"/>
  <c r="U283" i="3"/>
  <c r="U283" i="4" s="1"/>
  <c r="CC283" i="3"/>
  <c r="CC283" i="4" s="1"/>
  <c r="BM283" i="3"/>
  <c r="BM283" i="4" s="1"/>
  <c r="AW283" i="3"/>
  <c r="AW283" i="4" s="1"/>
  <c r="AG283" i="3"/>
  <c r="AG283" i="4" s="1"/>
  <c r="Q283" i="3"/>
  <c r="Q283" i="4" s="1"/>
  <c r="BY283" i="3"/>
  <c r="BY283" i="4" s="1"/>
  <c r="BI283" i="3"/>
  <c r="BI283" i="4" s="1"/>
  <c r="AS283" i="3"/>
  <c r="AS283" i="4" s="1"/>
  <c r="AC283" i="3"/>
  <c r="AC283" i="4" s="1"/>
  <c r="M283" i="3"/>
  <c r="M283" i="4" s="1"/>
  <c r="BU283" i="3"/>
  <c r="BU283" i="4" s="1"/>
  <c r="I283" i="3"/>
  <c r="I283" i="4" s="1"/>
  <c r="BE283" i="3"/>
  <c r="BE283" i="4" s="1"/>
  <c r="AO283" i="3"/>
  <c r="AO283" i="4" s="1"/>
  <c r="Y283" i="3"/>
  <c r="Y283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BL171" i="3"/>
  <c r="BL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G171" i="3"/>
  <c r="G171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F113" i="3"/>
  <c r="CF113" i="4" s="1"/>
  <c r="CB113" i="3"/>
  <c r="CB113" i="4" s="1"/>
  <c r="BX113" i="3"/>
  <c r="BX113" i="4" s="1"/>
  <c r="BT113" i="3"/>
  <c r="BT113" i="4" s="1"/>
  <c r="BP113" i="3"/>
  <c r="BP113" i="4" s="1"/>
  <c r="BL113" i="3"/>
  <c r="BL113" i="4" s="1"/>
  <c r="BH113" i="3"/>
  <c r="BH113" i="4" s="1"/>
  <c r="BD113" i="3"/>
  <c r="BD113" i="4" s="1"/>
  <c r="AZ113" i="3"/>
  <c r="AZ113" i="4" s="1"/>
  <c r="AV113" i="3"/>
  <c r="AV113" i="4" s="1"/>
  <c r="AR113" i="3"/>
  <c r="AR113" i="4" s="1"/>
  <c r="AN113" i="3"/>
  <c r="AN113" i="4" s="1"/>
  <c r="AJ113" i="3"/>
  <c r="AJ113" i="4" s="1"/>
  <c r="AF113" i="3"/>
  <c r="AF113" i="4" s="1"/>
  <c r="AB113" i="3"/>
  <c r="AB113" i="4" s="1"/>
  <c r="X113" i="3"/>
  <c r="X113" i="4" s="1"/>
  <c r="T113" i="3"/>
  <c r="T113" i="4" s="1"/>
  <c r="P113" i="3"/>
  <c r="P113" i="4" s="1"/>
  <c r="L113" i="3"/>
  <c r="L113" i="4" s="1"/>
  <c r="H113" i="3"/>
  <c r="H113" i="4" s="1"/>
  <c r="BS113" i="3"/>
  <c r="BS113" i="4" s="1"/>
  <c r="BC113" i="3"/>
  <c r="BC113" i="4" s="1"/>
  <c r="AM113" i="3"/>
  <c r="AM113" i="4" s="1"/>
  <c r="W113" i="3"/>
  <c r="W113" i="4" s="1"/>
  <c r="G113" i="3"/>
  <c r="G113" i="4" s="1"/>
  <c r="CE113" i="3"/>
  <c r="CE113" i="4" s="1"/>
  <c r="BO113" i="3"/>
  <c r="BO113" i="4" s="1"/>
  <c r="AY113" i="3"/>
  <c r="AY113" i="4" s="1"/>
  <c r="AI113" i="3"/>
  <c r="AI113" i="4" s="1"/>
  <c r="S113" i="3"/>
  <c r="S113" i="4" s="1"/>
  <c r="CA113" i="3"/>
  <c r="CA113" i="4" s="1"/>
  <c r="BK113" i="3"/>
  <c r="BK113" i="4" s="1"/>
  <c r="AU113" i="3"/>
  <c r="AU113" i="4" s="1"/>
  <c r="AE113" i="3"/>
  <c r="AE113" i="4" s="1"/>
  <c r="O113" i="3"/>
  <c r="O113" i="4" s="1"/>
  <c r="BW113" i="3"/>
  <c r="BW113" i="4" s="1"/>
  <c r="BG113" i="3"/>
  <c r="BG113" i="4" s="1"/>
  <c r="AQ113" i="3"/>
  <c r="AQ113" i="4" s="1"/>
  <c r="AA113" i="3"/>
  <c r="AA113" i="4" s="1"/>
  <c r="K113" i="3"/>
  <c r="K113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47" i="3"/>
  <c r="CF147" i="4" s="1"/>
  <c r="CB147" i="3"/>
  <c r="CB147" i="4" s="1"/>
  <c r="BX147" i="3"/>
  <c r="BX147" i="4" s="1"/>
  <c r="BT147" i="3"/>
  <c r="BT147" i="4" s="1"/>
  <c r="BP147" i="3"/>
  <c r="BP147" i="4" s="1"/>
  <c r="BL147" i="3"/>
  <c r="BL147" i="4" s="1"/>
  <c r="BH147" i="3"/>
  <c r="BH147" i="4" s="1"/>
  <c r="BD147" i="3"/>
  <c r="BD147" i="4" s="1"/>
  <c r="AZ147" i="3"/>
  <c r="AZ147" i="4" s="1"/>
  <c r="AV147" i="3"/>
  <c r="AV147" i="4" s="1"/>
  <c r="AR147" i="3"/>
  <c r="AR147" i="4" s="1"/>
  <c r="AN147" i="3"/>
  <c r="AN147" i="4" s="1"/>
  <c r="AJ147" i="3"/>
  <c r="AJ147" i="4" s="1"/>
  <c r="AF147" i="3"/>
  <c r="AF147" i="4" s="1"/>
  <c r="AB147" i="3"/>
  <c r="AB147" i="4" s="1"/>
  <c r="X147" i="3"/>
  <c r="X147" i="4" s="1"/>
  <c r="T147" i="3"/>
  <c r="T147" i="4" s="1"/>
  <c r="P147" i="3"/>
  <c r="P147" i="4" s="1"/>
  <c r="L147" i="3"/>
  <c r="L147" i="4" s="1"/>
  <c r="H147" i="3"/>
  <c r="H147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G286" i="3"/>
  <c r="CG286" i="4" s="1"/>
  <c r="BQ286" i="3"/>
  <c r="BQ286" i="4" s="1"/>
  <c r="BA286" i="3"/>
  <c r="BA286" i="4" s="1"/>
  <c r="AK286" i="3"/>
  <c r="AK286" i="4" s="1"/>
  <c r="U286" i="3"/>
  <c r="U286" i="4" s="1"/>
  <c r="CC286" i="3"/>
  <c r="CC286" i="4" s="1"/>
  <c r="BM286" i="3"/>
  <c r="BM286" i="4" s="1"/>
  <c r="AW286" i="3"/>
  <c r="AW286" i="4" s="1"/>
  <c r="AG286" i="3"/>
  <c r="AG286" i="4" s="1"/>
  <c r="Q286" i="3"/>
  <c r="Q286" i="4" s="1"/>
  <c r="BY286" i="3"/>
  <c r="BY286" i="4" s="1"/>
  <c r="BI286" i="3"/>
  <c r="BI286" i="4" s="1"/>
  <c r="AS286" i="3"/>
  <c r="AS286" i="4" s="1"/>
  <c r="AC286" i="3"/>
  <c r="AC286" i="4" s="1"/>
  <c r="M286" i="3"/>
  <c r="M286" i="4" s="1"/>
  <c r="Y286" i="3"/>
  <c r="Y286" i="4" s="1"/>
  <c r="BU286" i="3"/>
  <c r="BU286" i="4" s="1"/>
  <c r="I286" i="3"/>
  <c r="I286" i="4" s="1"/>
  <c r="BE286" i="3"/>
  <c r="BE286" i="4" s="1"/>
  <c r="AO286" i="3"/>
  <c r="AO286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BS93" i="3"/>
  <c r="BS93" i="4" s="1"/>
  <c r="BC93" i="3"/>
  <c r="BC93" i="4" s="1"/>
  <c r="AM93" i="3"/>
  <c r="AM93" i="4" s="1"/>
  <c r="W93" i="3"/>
  <c r="W93" i="4" s="1"/>
  <c r="G93" i="3"/>
  <c r="G93" i="4" s="1"/>
  <c r="CE93" i="3"/>
  <c r="CE93" i="4" s="1"/>
  <c r="BO93" i="3"/>
  <c r="BO93" i="4" s="1"/>
  <c r="AY93" i="3"/>
  <c r="AY93" i="4" s="1"/>
  <c r="AI93" i="3"/>
  <c r="AI93" i="4" s="1"/>
  <c r="S93" i="3"/>
  <c r="S93" i="4" s="1"/>
  <c r="CA93" i="3"/>
  <c r="CA93" i="4" s="1"/>
  <c r="BK93" i="3"/>
  <c r="BK93" i="4" s="1"/>
  <c r="AU93" i="3"/>
  <c r="AU93" i="4" s="1"/>
  <c r="AE93" i="3"/>
  <c r="AE93" i="4" s="1"/>
  <c r="O93" i="3"/>
  <c r="O93" i="4" s="1"/>
  <c r="BW93" i="3"/>
  <c r="BW93" i="4" s="1"/>
  <c r="BG93" i="3"/>
  <c r="BG93" i="4" s="1"/>
  <c r="AQ93" i="3"/>
  <c r="AQ93" i="4" s="1"/>
  <c r="AA93" i="3"/>
  <c r="AA93" i="4" s="1"/>
  <c r="K93" i="3"/>
  <c r="K93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F156" i="3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88" i="3"/>
  <c r="CG188" i="4" s="1"/>
  <c r="CC188" i="3"/>
  <c r="CC188" i="4" s="1"/>
  <c r="BY188" i="3"/>
  <c r="BY188" i="4" s="1"/>
  <c r="BU188" i="3"/>
  <c r="BU188" i="4" s="1"/>
  <c r="BQ188" i="3"/>
  <c r="BQ188" i="4" s="1"/>
  <c r="BM188" i="3"/>
  <c r="BM188" i="4" s="1"/>
  <c r="BI188" i="3"/>
  <c r="BI188" i="4" s="1"/>
  <c r="BE188" i="3"/>
  <c r="BE188" i="4" s="1"/>
  <c r="BA188" i="3"/>
  <c r="BA188" i="4" s="1"/>
  <c r="AW188" i="3"/>
  <c r="AW188" i="4" s="1"/>
  <c r="AS188" i="3"/>
  <c r="AS188" i="4" s="1"/>
  <c r="AO188" i="3"/>
  <c r="AO188" i="4" s="1"/>
  <c r="AK188" i="3"/>
  <c r="AK188" i="4" s="1"/>
  <c r="AG188" i="3"/>
  <c r="AG188" i="4" s="1"/>
  <c r="AC188" i="3"/>
  <c r="AC188" i="4" s="1"/>
  <c r="Y188" i="3"/>
  <c r="Y188" i="4" s="1"/>
  <c r="U188" i="3"/>
  <c r="U188" i="4" s="1"/>
  <c r="Q188" i="3"/>
  <c r="Q188" i="4" s="1"/>
  <c r="M188" i="3"/>
  <c r="M188" i="4" s="1"/>
  <c r="I188" i="3"/>
  <c r="I188" i="4" s="1"/>
  <c r="CF188" i="3"/>
  <c r="CF188" i="4" s="1"/>
  <c r="CB188" i="3"/>
  <c r="CB188" i="4" s="1"/>
  <c r="BX188" i="3"/>
  <c r="BX188" i="4" s="1"/>
  <c r="BT188" i="3"/>
  <c r="BT188" i="4" s="1"/>
  <c r="BP188" i="3"/>
  <c r="BP188" i="4" s="1"/>
  <c r="BL188" i="3"/>
  <c r="BL188" i="4" s="1"/>
  <c r="BH188" i="3"/>
  <c r="BH188" i="4" s="1"/>
  <c r="BD188" i="3"/>
  <c r="BD188" i="4" s="1"/>
  <c r="AZ188" i="3"/>
  <c r="AZ188" i="4" s="1"/>
  <c r="AV188" i="3"/>
  <c r="AV188" i="4" s="1"/>
  <c r="AR188" i="3"/>
  <c r="AR188" i="4" s="1"/>
  <c r="AN188" i="3"/>
  <c r="AN188" i="4" s="1"/>
  <c r="AJ188" i="3"/>
  <c r="AJ188" i="4" s="1"/>
  <c r="AF188" i="3"/>
  <c r="AF188" i="4" s="1"/>
  <c r="AB188" i="3"/>
  <c r="AB188" i="4" s="1"/>
  <c r="X188" i="3"/>
  <c r="X188" i="4" s="1"/>
  <c r="T188" i="3"/>
  <c r="T188" i="4" s="1"/>
  <c r="P188" i="3"/>
  <c r="P188" i="4" s="1"/>
  <c r="L188" i="3"/>
  <c r="L188" i="4" s="1"/>
  <c r="H188" i="3"/>
  <c r="H188" i="4" s="1"/>
  <c r="CE188" i="3"/>
  <c r="CE188" i="4" s="1"/>
  <c r="CA188" i="3"/>
  <c r="CA188" i="4" s="1"/>
  <c r="BW188" i="3"/>
  <c r="BW188" i="4" s="1"/>
  <c r="BS188" i="3"/>
  <c r="BS188" i="4" s="1"/>
  <c r="BO188" i="3"/>
  <c r="BO188" i="4" s="1"/>
  <c r="BK188" i="3"/>
  <c r="BK188" i="4" s="1"/>
  <c r="BG188" i="3"/>
  <c r="BG188" i="4" s="1"/>
  <c r="BC188" i="3"/>
  <c r="BC188" i="4" s="1"/>
  <c r="AY188" i="3"/>
  <c r="AY188" i="4" s="1"/>
  <c r="AU188" i="3"/>
  <c r="AU188" i="4" s="1"/>
  <c r="AQ188" i="3"/>
  <c r="AQ188" i="4" s="1"/>
  <c r="AM188" i="3"/>
  <c r="AM188" i="4" s="1"/>
  <c r="AI188" i="3"/>
  <c r="AI188" i="4" s="1"/>
  <c r="AE188" i="3"/>
  <c r="AE188" i="4" s="1"/>
  <c r="AA188" i="3"/>
  <c r="AA188" i="4" s="1"/>
  <c r="W188" i="3"/>
  <c r="W188" i="4" s="1"/>
  <c r="S188" i="3"/>
  <c r="S188" i="4" s="1"/>
  <c r="O188" i="3"/>
  <c r="O188" i="4" s="1"/>
  <c r="K188" i="3"/>
  <c r="K188" i="4" s="1"/>
  <c r="G188" i="3"/>
  <c r="G188" i="4" s="1"/>
  <c r="CH188" i="3"/>
  <c r="CH188" i="4" s="1"/>
  <c r="CD188" i="3"/>
  <c r="CD188" i="4" s="1"/>
  <c r="BZ188" i="3"/>
  <c r="BZ188" i="4" s="1"/>
  <c r="BV188" i="3"/>
  <c r="BV188" i="4" s="1"/>
  <c r="BR188" i="3"/>
  <c r="BR188" i="4" s="1"/>
  <c r="BN188" i="3"/>
  <c r="BN188" i="4" s="1"/>
  <c r="BJ188" i="3"/>
  <c r="BJ188" i="4" s="1"/>
  <c r="BF188" i="3"/>
  <c r="BF188" i="4" s="1"/>
  <c r="BB188" i="3"/>
  <c r="BB188" i="4" s="1"/>
  <c r="AX188" i="3"/>
  <c r="AX188" i="4" s="1"/>
  <c r="AT188" i="3"/>
  <c r="AT188" i="4" s="1"/>
  <c r="AP188" i="3"/>
  <c r="AP188" i="4" s="1"/>
  <c r="AL188" i="3"/>
  <c r="AL188" i="4" s="1"/>
  <c r="AH188" i="3"/>
  <c r="AH188" i="4" s="1"/>
  <c r="AD188" i="3"/>
  <c r="AD188" i="4" s="1"/>
  <c r="Z188" i="3"/>
  <c r="Z188" i="4" s="1"/>
  <c r="V188" i="3"/>
  <c r="V188" i="4" s="1"/>
  <c r="R188" i="3"/>
  <c r="R188" i="4" s="1"/>
  <c r="N188" i="3"/>
  <c r="N188" i="4" s="1"/>
  <c r="J188" i="3"/>
  <c r="J188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BS61" i="3"/>
  <c r="BS61" i="4" s="1"/>
  <c r="BC61" i="3"/>
  <c r="BC61" i="4" s="1"/>
  <c r="AM61" i="3"/>
  <c r="AM61" i="4" s="1"/>
  <c r="W61" i="3"/>
  <c r="W61" i="4" s="1"/>
  <c r="G61" i="3"/>
  <c r="G61" i="4" s="1"/>
  <c r="CE61" i="3"/>
  <c r="CE61" i="4" s="1"/>
  <c r="BO61" i="3"/>
  <c r="BO61" i="4" s="1"/>
  <c r="AY61" i="3"/>
  <c r="AY61" i="4" s="1"/>
  <c r="AI61" i="3"/>
  <c r="AI61" i="4" s="1"/>
  <c r="S61" i="3"/>
  <c r="S61" i="4" s="1"/>
  <c r="CA61" i="3"/>
  <c r="CA61" i="4" s="1"/>
  <c r="BK61" i="3"/>
  <c r="BK61" i="4" s="1"/>
  <c r="AU61" i="3"/>
  <c r="AU61" i="4" s="1"/>
  <c r="AE61" i="3"/>
  <c r="AE61" i="4" s="1"/>
  <c r="O61" i="3"/>
  <c r="O61" i="4" s="1"/>
  <c r="BW61" i="3"/>
  <c r="BW61" i="4" s="1"/>
  <c r="BG61" i="3"/>
  <c r="BG61" i="4" s="1"/>
  <c r="AQ61" i="3"/>
  <c r="AQ61" i="4" s="1"/>
  <c r="AA61" i="3"/>
  <c r="AA61" i="4" s="1"/>
  <c r="K61" i="3"/>
  <c r="K61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BS69" i="3"/>
  <c r="BS69" i="4" s="1"/>
  <c r="BC69" i="3"/>
  <c r="BC69" i="4" s="1"/>
  <c r="AM69" i="3"/>
  <c r="AM69" i="4" s="1"/>
  <c r="W69" i="3"/>
  <c r="W69" i="4" s="1"/>
  <c r="G69" i="3"/>
  <c r="G69" i="4" s="1"/>
  <c r="CE69" i="3"/>
  <c r="CE69" i="4" s="1"/>
  <c r="BO69" i="3"/>
  <c r="BO69" i="4" s="1"/>
  <c r="AY69" i="3"/>
  <c r="AY69" i="4" s="1"/>
  <c r="AI69" i="3"/>
  <c r="AI69" i="4" s="1"/>
  <c r="S69" i="3"/>
  <c r="S69" i="4" s="1"/>
  <c r="CA69" i="3"/>
  <c r="CA69" i="4" s="1"/>
  <c r="BK69" i="3"/>
  <c r="BK69" i="4" s="1"/>
  <c r="AU69" i="3"/>
  <c r="AU69" i="4" s="1"/>
  <c r="AE69" i="3"/>
  <c r="AE69" i="4" s="1"/>
  <c r="O69" i="3"/>
  <c r="O69" i="4" s="1"/>
  <c r="BW69" i="3"/>
  <c r="BW69" i="4" s="1"/>
  <c r="BG69" i="3"/>
  <c r="BG69" i="4" s="1"/>
  <c r="AQ69" i="3"/>
  <c r="AQ69" i="4" s="1"/>
  <c r="AA69" i="3"/>
  <c r="AA69" i="4" s="1"/>
  <c r="K69" i="3"/>
  <c r="K69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BS97" i="3"/>
  <c r="BS97" i="4" s="1"/>
  <c r="BC97" i="3"/>
  <c r="BC97" i="4" s="1"/>
  <c r="AM97" i="3"/>
  <c r="AM97" i="4" s="1"/>
  <c r="W97" i="3"/>
  <c r="W97" i="4" s="1"/>
  <c r="G97" i="3"/>
  <c r="G97" i="4" s="1"/>
  <c r="CE97" i="3"/>
  <c r="CE97" i="4" s="1"/>
  <c r="BO97" i="3"/>
  <c r="BO97" i="4" s="1"/>
  <c r="AY97" i="3"/>
  <c r="AY97" i="4" s="1"/>
  <c r="AI97" i="3"/>
  <c r="AI97" i="4" s="1"/>
  <c r="S97" i="3"/>
  <c r="S97" i="4" s="1"/>
  <c r="CA97" i="3"/>
  <c r="CA97" i="4" s="1"/>
  <c r="BK97" i="3"/>
  <c r="BK97" i="4" s="1"/>
  <c r="AU97" i="3"/>
  <c r="AU97" i="4" s="1"/>
  <c r="AE97" i="3"/>
  <c r="AE97" i="4" s="1"/>
  <c r="O97" i="3"/>
  <c r="O97" i="4" s="1"/>
  <c r="BW97" i="3"/>
  <c r="BW97" i="4" s="1"/>
  <c r="BG97" i="3"/>
  <c r="BG97" i="4" s="1"/>
  <c r="AQ97" i="3"/>
  <c r="AQ97" i="4" s="1"/>
  <c r="AA97" i="3"/>
  <c r="AA97" i="4" s="1"/>
  <c r="K97" i="3"/>
  <c r="K97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F109" i="3"/>
  <c r="CF109" i="4" s="1"/>
  <c r="CB109" i="3"/>
  <c r="CB109" i="4" s="1"/>
  <c r="BX109" i="3"/>
  <c r="BX109" i="4" s="1"/>
  <c r="BT109" i="3"/>
  <c r="BT109" i="4" s="1"/>
  <c r="BP109" i="3"/>
  <c r="BP109" i="4" s="1"/>
  <c r="BL109" i="3"/>
  <c r="BL109" i="4" s="1"/>
  <c r="BH109" i="3"/>
  <c r="BH109" i="4" s="1"/>
  <c r="BD109" i="3"/>
  <c r="BD109" i="4" s="1"/>
  <c r="AZ109" i="3"/>
  <c r="AZ109" i="4" s="1"/>
  <c r="AV109" i="3"/>
  <c r="AV109" i="4" s="1"/>
  <c r="AR109" i="3"/>
  <c r="AR109" i="4" s="1"/>
  <c r="AN109" i="3"/>
  <c r="AN109" i="4" s="1"/>
  <c r="AJ109" i="3"/>
  <c r="AJ109" i="4" s="1"/>
  <c r="AF109" i="3"/>
  <c r="AF109" i="4" s="1"/>
  <c r="AB109" i="3"/>
  <c r="AB109" i="4" s="1"/>
  <c r="X109" i="3"/>
  <c r="X109" i="4" s="1"/>
  <c r="T109" i="3"/>
  <c r="T109" i="4" s="1"/>
  <c r="P109" i="3"/>
  <c r="P109" i="4" s="1"/>
  <c r="L109" i="3"/>
  <c r="L109" i="4" s="1"/>
  <c r="H109" i="3"/>
  <c r="H109" i="4" s="1"/>
  <c r="BS109" i="3"/>
  <c r="BS109" i="4" s="1"/>
  <c r="BC109" i="3"/>
  <c r="BC109" i="4" s="1"/>
  <c r="AM109" i="3"/>
  <c r="AM109" i="4" s="1"/>
  <c r="W109" i="3"/>
  <c r="W109" i="4" s="1"/>
  <c r="G109" i="3"/>
  <c r="G109" i="4" s="1"/>
  <c r="CE109" i="3"/>
  <c r="CE109" i="4" s="1"/>
  <c r="BO109" i="3"/>
  <c r="BO109" i="4" s="1"/>
  <c r="AY109" i="3"/>
  <c r="AY109" i="4" s="1"/>
  <c r="AI109" i="3"/>
  <c r="AI109" i="4" s="1"/>
  <c r="S109" i="3"/>
  <c r="S109" i="4" s="1"/>
  <c r="CA109" i="3"/>
  <c r="CA109" i="4" s="1"/>
  <c r="BK109" i="3"/>
  <c r="BK109" i="4" s="1"/>
  <c r="AU109" i="3"/>
  <c r="AU109" i="4" s="1"/>
  <c r="AE109" i="3"/>
  <c r="AE109" i="4" s="1"/>
  <c r="O109" i="3"/>
  <c r="O109" i="4" s="1"/>
  <c r="BW109" i="3"/>
  <c r="BW109" i="4" s="1"/>
  <c r="BG109" i="3"/>
  <c r="BG109" i="4" s="1"/>
  <c r="AQ109" i="3"/>
  <c r="AQ109" i="4" s="1"/>
  <c r="AA109" i="3"/>
  <c r="AA109" i="4" s="1"/>
  <c r="K109" i="3"/>
  <c r="K109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CE125" i="3"/>
  <c r="CE125" i="4" s="1"/>
  <c r="CA125" i="3"/>
  <c r="CA125" i="4" s="1"/>
  <c r="BW125" i="3"/>
  <c r="BW125" i="4" s="1"/>
  <c r="BS125" i="3"/>
  <c r="BS125" i="4" s="1"/>
  <c r="BO125" i="3"/>
  <c r="BO125" i="4" s="1"/>
  <c r="BK125" i="3"/>
  <c r="BK125" i="4" s="1"/>
  <c r="BG125" i="3"/>
  <c r="BG125" i="4" s="1"/>
  <c r="BC125" i="3"/>
  <c r="BC125" i="4" s="1"/>
  <c r="AY125" i="3"/>
  <c r="AY125" i="4" s="1"/>
  <c r="AU125" i="3"/>
  <c r="AU125" i="4" s="1"/>
  <c r="AQ125" i="3"/>
  <c r="AQ125" i="4" s="1"/>
  <c r="AM125" i="3"/>
  <c r="AM125" i="4" s="1"/>
  <c r="AI125" i="3"/>
  <c r="AI125" i="4" s="1"/>
  <c r="AE125" i="3"/>
  <c r="AE125" i="4" s="1"/>
  <c r="AA125" i="3"/>
  <c r="AA125" i="4" s="1"/>
  <c r="W125" i="3"/>
  <c r="W125" i="4" s="1"/>
  <c r="S125" i="3"/>
  <c r="S125" i="4" s="1"/>
  <c r="O125" i="3"/>
  <c r="O125" i="4" s="1"/>
  <c r="K125" i="3"/>
  <c r="K125" i="4" s="1"/>
  <c r="G125" i="3"/>
  <c r="G125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B50" i="3"/>
  <c r="CB50" i="4" s="1"/>
  <c r="BT50" i="3"/>
  <c r="BT50" i="4" s="1"/>
  <c r="BL50" i="3"/>
  <c r="BL50" i="4" s="1"/>
  <c r="BD50" i="3"/>
  <c r="BD50" i="4" s="1"/>
  <c r="AV50" i="3"/>
  <c r="AV50" i="4" s="1"/>
  <c r="AN50" i="3"/>
  <c r="AN50" i="4" s="1"/>
  <c r="AF50" i="3"/>
  <c r="AF50" i="4" s="1"/>
  <c r="X50" i="3"/>
  <c r="X50" i="4" s="1"/>
  <c r="P50" i="3"/>
  <c r="P50" i="4" s="1"/>
  <c r="H50" i="3"/>
  <c r="H50" i="4" s="1"/>
  <c r="CA50" i="3"/>
  <c r="CA50" i="4" s="1"/>
  <c r="BS50" i="3"/>
  <c r="BS50" i="4" s="1"/>
  <c r="BK50" i="3"/>
  <c r="BK50" i="4" s="1"/>
  <c r="BC50" i="3"/>
  <c r="BC50" i="4" s="1"/>
  <c r="AU50" i="3"/>
  <c r="AU50" i="4" s="1"/>
  <c r="AM50" i="3"/>
  <c r="AM50" i="4" s="1"/>
  <c r="AE50" i="3"/>
  <c r="AE50" i="4" s="1"/>
  <c r="W50" i="3"/>
  <c r="W50" i="4" s="1"/>
  <c r="O50" i="3"/>
  <c r="O50" i="4" s="1"/>
  <c r="G50" i="3"/>
  <c r="G50" i="4" s="1"/>
  <c r="CF50" i="3"/>
  <c r="CF50" i="4" s="1"/>
  <c r="BX50" i="3"/>
  <c r="BX50" i="4" s="1"/>
  <c r="BP50" i="3"/>
  <c r="BP50" i="4" s="1"/>
  <c r="BH50" i="3"/>
  <c r="BH50" i="4" s="1"/>
  <c r="AZ50" i="3"/>
  <c r="AZ50" i="4" s="1"/>
  <c r="AR50" i="3"/>
  <c r="AR50" i="4" s="1"/>
  <c r="AJ50" i="3"/>
  <c r="AJ50" i="4" s="1"/>
  <c r="AB50" i="3"/>
  <c r="AB50" i="4" s="1"/>
  <c r="T50" i="3"/>
  <c r="T50" i="4" s="1"/>
  <c r="L50" i="3"/>
  <c r="L50" i="4" s="1"/>
  <c r="CE50" i="3"/>
  <c r="CE50" i="4" s="1"/>
  <c r="BW50" i="3"/>
  <c r="BW50" i="4" s="1"/>
  <c r="BO50" i="3"/>
  <c r="BO50" i="4" s="1"/>
  <c r="BG50" i="3"/>
  <c r="BG50" i="4" s="1"/>
  <c r="AY50" i="3"/>
  <c r="AY50" i="4" s="1"/>
  <c r="AQ50" i="3"/>
  <c r="AQ50" i="4" s="1"/>
  <c r="AI50" i="3"/>
  <c r="AI50" i="4" s="1"/>
  <c r="AA50" i="3"/>
  <c r="AA50" i="4" s="1"/>
  <c r="S50" i="3"/>
  <c r="S50" i="4" s="1"/>
  <c r="K50" i="3"/>
  <c r="K5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BS70" i="3"/>
  <c r="BS70" i="4" s="1"/>
  <c r="BC70" i="3"/>
  <c r="BC70" i="4" s="1"/>
  <c r="AM70" i="3"/>
  <c r="AM70" i="4" s="1"/>
  <c r="W70" i="3"/>
  <c r="W70" i="4" s="1"/>
  <c r="G70" i="3"/>
  <c r="G70" i="4" s="1"/>
  <c r="CE70" i="3"/>
  <c r="CE70" i="4" s="1"/>
  <c r="BO70" i="3"/>
  <c r="BO70" i="4" s="1"/>
  <c r="AY70" i="3"/>
  <c r="AY70" i="4" s="1"/>
  <c r="AI70" i="3"/>
  <c r="AI70" i="4" s="1"/>
  <c r="S70" i="3"/>
  <c r="S70" i="4" s="1"/>
  <c r="CA70" i="3"/>
  <c r="CA70" i="4" s="1"/>
  <c r="BK70" i="3"/>
  <c r="BK70" i="4" s="1"/>
  <c r="AU70" i="3"/>
  <c r="AU70" i="4" s="1"/>
  <c r="AE70" i="3"/>
  <c r="AE70" i="4" s="1"/>
  <c r="O70" i="3"/>
  <c r="O70" i="4" s="1"/>
  <c r="BW70" i="3"/>
  <c r="BW70" i="4" s="1"/>
  <c r="BG70" i="3"/>
  <c r="BG70" i="4" s="1"/>
  <c r="AQ70" i="3"/>
  <c r="AQ70" i="4" s="1"/>
  <c r="AA70" i="3"/>
  <c r="AA70" i="4" s="1"/>
  <c r="K70" i="3"/>
  <c r="K70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BS78" i="3"/>
  <c r="BS78" i="4" s="1"/>
  <c r="BC78" i="3"/>
  <c r="BC78" i="4" s="1"/>
  <c r="AM78" i="3"/>
  <c r="AM78" i="4" s="1"/>
  <c r="W78" i="3"/>
  <c r="W78" i="4" s="1"/>
  <c r="G78" i="3"/>
  <c r="G78" i="4" s="1"/>
  <c r="CE78" i="3"/>
  <c r="CE78" i="4" s="1"/>
  <c r="BO78" i="3"/>
  <c r="BO78" i="4" s="1"/>
  <c r="AY78" i="3"/>
  <c r="AY78" i="4" s="1"/>
  <c r="AI78" i="3"/>
  <c r="AI78" i="4" s="1"/>
  <c r="S78" i="3"/>
  <c r="S78" i="4" s="1"/>
  <c r="CA78" i="3"/>
  <c r="CA78" i="4" s="1"/>
  <c r="BK78" i="3"/>
  <c r="BK78" i="4" s="1"/>
  <c r="AU78" i="3"/>
  <c r="AU78" i="4" s="1"/>
  <c r="AE78" i="3"/>
  <c r="AE78" i="4" s="1"/>
  <c r="O78" i="3"/>
  <c r="O78" i="4" s="1"/>
  <c r="BW78" i="3"/>
  <c r="BW78" i="4" s="1"/>
  <c r="BG78" i="3"/>
  <c r="BG78" i="4" s="1"/>
  <c r="AQ78" i="3"/>
  <c r="AQ78" i="4" s="1"/>
  <c r="AA78" i="3"/>
  <c r="AA78" i="4" s="1"/>
  <c r="K78" i="3"/>
  <c r="K78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F110" i="3"/>
  <c r="CF110" i="4" s="1"/>
  <c r="CB110" i="3"/>
  <c r="CB110" i="4" s="1"/>
  <c r="BX110" i="3"/>
  <c r="BX110" i="4" s="1"/>
  <c r="BT110" i="3"/>
  <c r="BT110" i="4" s="1"/>
  <c r="BP110" i="3"/>
  <c r="BP110" i="4" s="1"/>
  <c r="BL110" i="3"/>
  <c r="BL110" i="4" s="1"/>
  <c r="BH110" i="3"/>
  <c r="BH110" i="4" s="1"/>
  <c r="BD110" i="3"/>
  <c r="BD110" i="4" s="1"/>
  <c r="AZ110" i="3"/>
  <c r="AZ110" i="4" s="1"/>
  <c r="AV110" i="3"/>
  <c r="AV110" i="4" s="1"/>
  <c r="AR110" i="3"/>
  <c r="AR110" i="4" s="1"/>
  <c r="AN110" i="3"/>
  <c r="AN110" i="4" s="1"/>
  <c r="AJ110" i="3"/>
  <c r="AJ110" i="4" s="1"/>
  <c r="AF110" i="3"/>
  <c r="AF110" i="4" s="1"/>
  <c r="AB110" i="3"/>
  <c r="AB110" i="4" s="1"/>
  <c r="X110" i="3"/>
  <c r="X110" i="4" s="1"/>
  <c r="T110" i="3"/>
  <c r="T110" i="4" s="1"/>
  <c r="P110" i="3"/>
  <c r="P110" i="4" s="1"/>
  <c r="L110" i="3"/>
  <c r="L110" i="4" s="1"/>
  <c r="H110" i="3"/>
  <c r="H110" i="4" s="1"/>
  <c r="BS110" i="3"/>
  <c r="BS110" i="4" s="1"/>
  <c r="BC110" i="3"/>
  <c r="BC110" i="4" s="1"/>
  <c r="AM110" i="3"/>
  <c r="AM110" i="4" s="1"/>
  <c r="W110" i="3"/>
  <c r="W110" i="4" s="1"/>
  <c r="G110" i="3"/>
  <c r="G110" i="4" s="1"/>
  <c r="CE110" i="3"/>
  <c r="CE110" i="4" s="1"/>
  <c r="BO110" i="3"/>
  <c r="BO110" i="4" s="1"/>
  <c r="AY110" i="3"/>
  <c r="AY110" i="4" s="1"/>
  <c r="AI110" i="3"/>
  <c r="AI110" i="4" s="1"/>
  <c r="S110" i="3"/>
  <c r="S110" i="4" s="1"/>
  <c r="CA110" i="3"/>
  <c r="CA110" i="4" s="1"/>
  <c r="BK110" i="3"/>
  <c r="BK110" i="4" s="1"/>
  <c r="AU110" i="3"/>
  <c r="AU110" i="4" s="1"/>
  <c r="AE110" i="3"/>
  <c r="AE110" i="4" s="1"/>
  <c r="O110" i="3"/>
  <c r="O110" i="4" s="1"/>
  <c r="BW110" i="3"/>
  <c r="BW110" i="4" s="1"/>
  <c r="BG110" i="3"/>
  <c r="BG110" i="4" s="1"/>
  <c r="AQ110" i="3"/>
  <c r="AQ110" i="4" s="1"/>
  <c r="AA110" i="3"/>
  <c r="AA110" i="4" s="1"/>
  <c r="K110" i="3"/>
  <c r="K110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F72" i="3"/>
  <c r="CF72" i="4" s="1"/>
  <c r="CB72" i="3"/>
  <c r="CB72" i="4" s="1"/>
  <c r="BX72" i="3"/>
  <c r="BX72" i="4" s="1"/>
  <c r="BT72" i="3"/>
  <c r="BT72" i="4" s="1"/>
  <c r="BP72" i="3"/>
  <c r="BP72" i="4" s="1"/>
  <c r="BL72" i="3"/>
  <c r="BL72" i="4" s="1"/>
  <c r="BH72" i="3"/>
  <c r="BH72" i="4" s="1"/>
  <c r="BD72" i="3"/>
  <c r="BD72" i="4" s="1"/>
  <c r="AZ72" i="3"/>
  <c r="AZ72" i="4" s="1"/>
  <c r="AV72" i="3"/>
  <c r="AV72" i="4" s="1"/>
  <c r="AR72" i="3"/>
  <c r="AR72" i="4" s="1"/>
  <c r="AN72" i="3"/>
  <c r="AN72" i="4" s="1"/>
  <c r="AJ72" i="3"/>
  <c r="AJ72" i="4" s="1"/>
  <c r="AF72" i="3"/>
  <c r="AF72" i="4" s="1"/>
  <c r="AB72" i="3"/>
  <c r="AB72" i="4" s="1"/>
  <c r="X72" i="3"/>
  <c r="X72" i="4" s="1"/>
  <c r="T72" i="3"/>
  <c r="T72" i="4" s="1"/>
  <c r="P72" i="3"/>
  <c r="P72" i="4" s="1"/>
  <c r="L72" i="3"/>
  <c r="L72" i="4" s="1"/>
  <c r="H72" i="3"/>
  <c r="H72" i="4" s="1"/>
  <c r="BS72" i="3"/>
  <c r="BS72" i="4" s="1"/>
  <c r="BC72" i="3"/>
  <c r="BC72" i="4" s="1"/>
  <c r="AM72" i="3"/>
  <c r="AM72" i="4" s="1"/>
  <c r="W72" i="3"/>
  <c r="W72" i="4" s="1"/>
  <c r="G72" i="3"/>
  <c r="G72" i="4" s="1"/>
  <c r="CE72" i="3"/>
  <c r="CE72" i="4" s="1"/>
  <c r="BO72" i="3"/>
  <c r="BO72" i="4" s="1"/>
  <c r="AY72" i="3"/>
  <c r="AY72" i="4" s="1"/>
  <c r="AI72" i="3"/>
  <c r="AI72" i="4" s="1"/>
  <c r="S72" i="3"/>
  <c r="S72" i="4" s="1"/>
  <c r="CA72" i="3"/>
  <c r="CA72" i="4" s="1"/>
  <c r="BK72" i="3"/>
  <c r="BK72" i="4" s="1"/>
  <c r="AU72" i="3"/>
  <c r="AU72" i="4" s="1"/>
  <c r="AE72" i="3"/>
  <c r="AE72" i="4" s="1"/>
  <c r="O72" i="3"/>
  <c r="O72" i="4" s="1"/>
  <c r="BW72" i="3"/>
  <c r="BW72" i="4" s="1"/>
  <c r="BG72" i="3"/>
  <c r="BG72" i="4" s="1"/>
  <c r="AQ72" i="3"/>
  <c r="AQ72" i="4" s="1"/>
  <c r="AA72" i="3"/>
  <c r="AA72" i="4" s="1"/>
  <c r="K72" i="3"/>
  <c r="K72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CE120" i="3"/>
  <c r="CE120" i="4" s="1"/>
  <c r="CA120" i="3"/>
  <c r="CA120" i="4" s="1"/>
  <c r="BW120" i="3"/>
  <c r="BW120" i="4" s="1"/>
  <c r="BS120" i="3"/>
  <c r="BS120" i="4" s="1"/>
  <c r="BC120" i="3"/>
  <c r="BC120" i="4" s="1"/>
  <c r="AM120" i="3"/>
  <c r="AM120" i="4" s="1"/>
  <c r="W120" i="3"/>
  <c r="W120" i="4" s="1"/>
  <c r="G120" i="3"/>
  <c r="G120" i="4" s="1"/>
  <c r="BO120" i="3"/>
  <c r="BO120" i="4" s="1"/>
  <c r="AY120" i="3"/>
  <c r="AY120" i="4" s="1"/>
  <c r="AI120" i="3"/>
  <c r="AI120" i="4" s="1"/>
  <c r="S120" i="3"/>
  <c r="S120" i="4" s="1"/>
  <c r="BK120" i="3"/>
  <c r="BK120" i="4" s="1"/>
  <c r="AU120" i="3"/>
  <c r="AU120" i="4" s="1"/>
  <c r="AE120" i="3"/>
  <c r="AE120" i="4" s="1"/>
  <c r="O120" i="3"/>
  <c r="O120" i="4" s="1"/>
  <c r="BG120" i="3"/>
  <c r="BG120" i="4" s="1"/>
  <c r="AQ120" i="3"/>
  <c r="AQ120" i="4" s="1"/>
  <c r="AA120" i="3"/>
  <c r="AA120" i="4" s="1"/>
  <c r="K120" i="3"/>
  <c r="K120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B53" i="3"/>
  <c r="CB53" i="4" s="1"/>
  <c r="BT53" i="3"/>
  <c r="BT53" i="4" s="1"/>
  <c r="BL53" i="3"/>
  <c r="BL53" i="4" s="1"/>
  <c r="BD53" i="3"/>
  <c r="BD53" i="4" s="1"/>
  <c r="AV53" i="3"/>
  <c r="AV53" i="4" s="1"/>
  <c r="AN53" i="3"/>
  <c r="AN53" i="4" s="1"/>
  <c r="AF53" i="3"/>
  <c r="AF53" i="4" s="1"/>
  <c r="X53" i="3"/>
  <c r="X53" i="4" s="1"/>
  <c r="P53" i="3"/>
  <c r="P53" i="4" s="1"/>
  <c r="H53" i="3"/>
  <c r="H53" i="4" s="1"/>
  <c r="CA53" i="3"/>
  <c r="CA53" i="4" s="1"/>
  <c r="BS53" i="3"/>
  <c r="BS53" i="4" s="1"/>
  <c r="BK53" i="3"/>
  <c r="BK53" i="4" s="1"/>
  <c r="BC53" i="3"/>
  <c r="BC53" i="4" s="1"/>
  <c r="AU53" i="3"/>
  <c r="AU53" i="4" s="1"/>
  <c r="AM53" i="3"/>
  <c r="AM53" i="4" s="1"/>
  <c r="AE53" i="3"/>
  <c r="AE53" i="4" s="1"/>
  <c r="W53" i="3"/>
  <c r="W53" i="4" s="1"/>
  <c r="O53" i="3"/>
  <c r="O53" i="4" s="1"/>
  <c r="G53" i="3"/>
  <c r="G53" i="4" s="1"/>
  <c r="CF53" i="3"/>
  <c r="CF53" i="4" s="1"/>
  <c r="BX53" i="3"/>
  <c r="BX53" i="4" s="1"/>
  <c r="BP53" i="3"/>
  <c r="BP53" i="4" s="1"/>
  <c r="BH53" i="3"/>
  <c r="BH53" i="4" s="1"/>
  <c r="AZ53" i="3"/>
  <c r="AZ53" i="4" s="1"/>
  <c r="AR53" i="3"/>
  <c r="AR53" i="4" s="1"/>
  <c r="AJ53" i="3"/>
  <c r="AJ53" i="4" s="1"/>
  <c r="AB53" i="3"/>
  <c r="AB53" i="4" s="1"/>
  <c r="T53" i="3"/>
  <c r="T53" i="4" s="1"/>
  <c r="L53" i="3"/>
  <c r="L53" i="4" s="1"/>
  <c r="CE53" i="3"/>
  <c r="CE53" i="4" s="1"/>
  <c r="BW53" i="3"/>
  <c r="BW53" i="4" s="1"/>
  <c r="BO53" i="3"/>
  <c r="BO53" i="4" s="1"/>
  <c r="BG53" i="3"/>
  <c r="BG53" i="4" s="1"/>
  <c r="AY53" i="3"/>
  <c r="AY53" i="4" s="1"/>
  <c r="AQ53" i="3"/>
  <c r="AQ53" i="4" s="1"/>
  <c r="AI53" i="3"/>
  <c r="AI53" i="4" s="1"/>
  <c r="AA53" i="3"/>
  <c r="AA53" i="4" s="1"/>
  <c r="S53" i="3"/>
  <c r="S53" i="4" s="1"/>
  <c r="K53" i="3"/>
  <c r="K53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CB57" i="3"/>
  <c r="CB57" i="4" s="1"/>
  <c r="BT57" i="3"/>
  <c r="BT57" i="4" s="1"/>
  <c r="BL57" i="3"/>
  <c r="BL57" i="4" s="1"/>
  <c r="BD57" i="3"/>
  <c r="BD57" i="4" s="1"/>
  <c r="AV57" i="3"/>
  <c r="AV57" i="4" s="1"/>
  <c r="AN57" i="3"/>
  <c r="AN57" i="4" s="1"/>
  <c r="AF57" i="3"/>
  <c r="AF57" i="4" s="1"/>
  <c r="X57" i="3"/>
  <c r="X57" i="4" s="1"/>
  <c r="P57" i="3"/>
  <c r="P57" i="4" s="1"/>
  <c r="H57" i="3"/>
  <c r="H57" i="4" s="1"/>
  <c r="CA57" i="3"/>
  <c r="CA57" i="4" s="1"/>
  <c r="BS57" i="3"/>
  <c r="BS57" i="4" s="1"/>
  <c r="BK57" i="3"/>
  <c r="BK57" i="4" s="1"/>
  <c r="BC57" i="3"/>
  <c r="BC57" i="4" s="1"/>
  <c r="AU57" i="3"/>
  <c r="AU57" i="4" s="1"/>
  <c r="AM57" i="3"/>
  <c r="AM57" i="4" s="1"/>
  <c r="AE57" i="3"/>
  <c r="AE57" i="4" s="1"/>
  <c r="W57" i="3"/>
  <c r="W57" i="4" s="1"/>
  <c r="O57" i="3"/>
  <c r="O57" i="4" s="1"/>
  <c r="G57" i="3"/>
  <c r="G57" i="4" s="1"/>
  <c r="CF57" i="3"/>
  <c r="CF57" i="4" s="1"/>
  <c r="BX57" i="3"/>
  <c r="BX57" i="4" s="1"/>
  <c r="BP57" i="3"/>
  <c r="BP57" i="4" s="1"/>
  <c r="BH57" i="3"/>
  <c r="BH57" i="4" s="1"/>
  <c r="AZ57" i="3"/>
  <c r="AZ57" i="4" s="1"/>
  <c r="AR57" i="3"/>
  <c r="AR57" i="4" s="1"/>
  <c r="AJ57" i="3"/>
  <c r="AJ57" i="4" s="1"/>
  <c r="AB57" i="3"/>
  <c r="AB57" i="4" s="1"/>
  <c r="T57" i="3"/>
  <c r="T57" i="4" s="1"/>
  <c r="L57" i="3"/>
  <c r="L57" i="4" s="1"/>
  <c r="CE57" i="3"/>
  <c r="CE57" i="4" s="1"/>
  <c r="BW57" i="3"/>
  <c r="BW57" i="4" s="1"/>
  <c r="BO57" i="3"/>
  <c r="BO57" i="4" s="1"/>
  <c r="BG57" i="3"/>
  <c r="BG57" i="4" s="1"/>
  <c r="AY57" i="3"/>
  <c r="AY57" i="4" s="1"/>
  <c r="AQ57" i="3"/>
  <c r="AQ57" i="4" s="1"/>
  <c r="AI57" i="3"/>
  <c r="AI57" i="4" s="1"/>
  <c r="AA57" i="3"/>
  <c r="AA57" i="4" s="1"/>
  <c r="S57" i="3"/>
  <c r="S57" i="4" s="1"/>
  <c r="K57" i="3"/>
  <c r="K57" i="4" s="1"/>
  <c r="CF291" i="3"/>
  <c r="CF291" i="4" s="1"/>
  <c r="CB291" i="3"/>
  <c r="CB291" i="4" s="1"/>
  <c r="BX291" i="3"/>
  <c r="BX291" i="4" s="1"/>
  <c r="BT291" i="3"/>
  <c r="BT291" i="4" s="1"/>
  <c r="BP291" i="3"/>
  <c r="BP291" i="4" s="1"/>
  <c r="BL291" i="3"/>
  <c r="BL291" i="4" s="1"/>
  <c r="BH291" i="3"/>
  <c r="BH291" i="4" s="1"/>
  <c r="BD291" i="3"/>
  <c r="BD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T291" i="3"/>
  <c r="T291" i="4" s="1"/>
  <c r="P291" i="3"/>
  <c r="P291" i="4" s="1"/>
  <c r="L291" i="3"/>
  <c r="L291" i="4" s="1"/>
  <c r="H291" i="3"/>
  <c r="H291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S291" i="3"/>
  <c r="S291" i="4" s="1"/>
  <c r="O291" i="3"/>
  <c r="O291" i="4" s="1"/>
  <c r="K291" i="3"/>
  <c r="K291" i="4" s="1"/>
  <c r="G291" i="3"/>
  <c r="G291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G291" i="3"/>
  <c r="CG291" i="4" s="1"/>
  <c r="BQ291" i="3"/>
  <c r="BQ291" i="4" s="1"/>
  <c r="BA291" i="3"/>
  <c r="BA291" i="4" s="1"/>
  <c r="AK291" i="3"/>
  <c r="AK291" i="4" s="1"/>
  <c r="U291" i="3"/>
  <c r="U291" i="4" s="1"/>
  <c r="CC291" i="3"/>
  <c r="CC291" i="4" s="1"/>
  <c r="BM291" i="3"/>
  <c r="BM291" i="4" s="1"/>
  <c r="AW291" i="3"/>
  <c r="AW291" i="4" s="1"/>
  <c r="AG291" i="3"/>
  <c r="AG291" i="4" s="1"/>
  <c r="Q291" i="3"/>
  <c r="Q291" i="4" s="1"/>
  <c r="BY291" i="3"/>
  <c r="BY291" i="4" s="1"/>
  <c r="BI291" i="3"/>
  <c r="BI291" i="4" s="1"/>
  <c r="AS291" i="3"/>
  <c r="AS291" i="4" s="1"/>
  <c r="AC291" i="3"/>
  <c r="AC291" i="4" s="1"/>
  <c r="M291" i="3"/>
  <c r="M291" i="4" s="1"/>
  <c r="BU291" i="3"/>
  <c r="BU291" i="4" s="1"/>
  <c r="I291" i="3"/>
  <c r="I291" i="4" s="1"/>
  <c r="BE291" i="3"/>
  <c r="BE291" i="4" s="1"/>
  <c r="AO291" i="3"/>
  <c r="AO291" i="4" s="1"/>
  <c r="Y291" i="3"/>
  <c r="Y291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BS99" i="3"/>
  <c r="BS99" i="4" s="1"/>
  <c r="BC99" i="3"/>
  <c r="BC99" i="4" s="1"/>
  <c r="AM99" i="3"/>
  <c r="AM99" i="4" s="1"/>
  <c r="W99" i="3"/>
  <c r="W99" i="4" s="1"/>
  <c r="G99" i="3"/>
  <c r="G99" i="4" s="1"/>
  <c r="CE99" i="3"/>
  <c r="CE99" i="4" s="1"/>
  <c r="BO99" i="3"/>
  <c r="BO99" i="4" s="1"/>
  <c r="AY99" i="3"/>
  <c r="AY99" i="4" s="1"/>
  <c r="AI99" i="3"/>
  <c r="AI99" i="4" s="1"/>
  <c r="S99" i="3"/>
  <c r="S99" i="4" s="1"/>
  <c r="CA99" i="3"/>
  <c r="CA99" i="4" s="1"/>
  <c r="BK99" i="3"/>
  <c r="BK99" i="4" s="1"/>
  <c r="AU99" i="3"/>
  <c r="AU99" i="4" s="1"/>
  <c r="AE99" i="3"/>
  <c r="AE99" i="4" s="1"/>
  <c r="O99" i="3"/>
  <c r="O99" i="4" s="1"/>
  <c r="BW99" i="3"/>
  <c r="BW99" i="4" s="1"/>
  <c r="BG99" i="3"/>
  <c r="BG99" i="4" s="1"/>
  <c r="AQ99" i="3"/>
  <c r="AQ99" i="4" s="1"/>
  <c r="AA99" i="3"/>
  <c r="AA99" i="4" s="1"/>
  <c r="K99" i="3"/>
  <c r="K9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BS119" i="3"/>
  <c r="BS119" i="4" s="1"/>
  <c r="BC119" i="3"/>
  <c r="BC119" i="4" s="1"/>
  <c r="AM119" i="3"/>
  <c r="AM119" i="4" s="1"/>
  <c r="W119" i="3"/>
  <c r="W119" i="4" s="1"/>
  <c r="G119" i="3"/>
  <c r="G119" i="4" s="1"/>
  <c r="CE119" i="3"/>
  <c r="CE119" i="4" s="1"/>
  <c r="BO119" i="3"/>
  <c r="BO119" i="4" s="1"/>
  <c r="AY119" i="3"/>
  <c r="AY119" i="4" s="1"/>
  <c r="AI119" i="3"/>
  <c r="AI119" i="4" s="1"/>
  <c r="S119" i="3"/>
  <c r="S119" i="4" s="1"/>
  <c r="CA119" i="3"/>
  <c r="CA119" i="4" s="1"/>
  <c r="BK119" i="3"/>
  <c r="BK119" i="4" s="1"/>
  <c r="AU119" i="3"/>
  <c r="AU119" i="4" s="1"/>
  <c r="AE119" i="3"/>
  <c r="AE119" i="4" s="1"/>
  <c r="O119" i="3"/>
  <c r="O119" i="4" s="1"/>
  <c r="BW119" i="3"/>
  <c r="BW119" i="4" s="1"/>
  <c r="BG119" i="3"/>
  <c r="BG119" i="4" s="1"/>
  <c r="AQ119" i="3"/>
  <c r="AQ119" i="4" s="1"/>
  <c r="AA119" i="3"/>
  <c r="AA119" i="4" s="1"/>
  <c r="K119" i="3"/>
  <c r="K119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BS96" i="3"/>
  <c r="BS96" i="4" s="1"/>
  <c r="BC96" i="3"/>
  <c r="BC96" i="4" s="1"/>
  <c r="AM96" i="3"/>
  <c r="AM96" i="4" s="1"/>
  <c r="W96" i="3"/>
  <c r="W96" i="4" s="1"/>
  <c r="G96" i="3"/>
  <c r="G96" i="4" s="1"/>
  <c r="CE96" i="3"/>
  <c r="CE96" i="4" s="1"/>
  <c r="BO96" i="3"/>
  <c r="BO96" i="4" s="1"/>
  <c r="AY96" i="3"/>
  <c r="AY96" i="4" s="1"/>
  <c r="AI96" i="3"/>
  <c r="AI96" i="4" s="1"/>
  <c r="S96" i="3"/>
  <c r="S96" i="4" s="1"/>
  <c r="CA96" i="3"/>
  <c r="CA96" i="4" s="1"/>
  <c r="BK96" i="3"/>
  <c r="BK96" i="4" s="1"/>
  <c r="AU96" i="3"/>
  <c r="AU96" i="4" s="1"/>
  <c r="AE96" i="3"/>
  <c r="AE96" i="4" s="1"/>
  <c r="O96" i="3"/>
  <c r="O96" i="4" s="1"/>
  <c r="BW96" i="3"/>
  <c r="BW96" i="4" s="1"/>
  <c r="BG96" i="3"/>
  <c r="BG96" i="4" s="1"/>
  <c r="AQ96" i="3"/>
  <c r="AQ96" i="4" s="1"/>
  <c r="AA96" i="3"/>
  <c r="AA96" i="4" s="1"/>
  <c r="K96" i="3"/>
  <c r="K96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F105" i="3"/>
  <c r="CF105" i="4" s="1"/>
  <c r="CB105" i="3"/>
  <c r="CB105" i="4" s="1"/>
  <c r="BX105" i="3"/>
  <c r="BX105" i="4" s="1"/>
  <c r="BT105" i="3"/>
  <c r="BT105" i="4" s="1"/>
  <c r="BP105" i="3"/>
  <c r="BP105" i="4" s="1"/>
  <c r="BL105" i="3"/>
  <c r="BL105" i="4" s="1"/>
  <c r="BH105" i="3"/>
  <c r="BH105" i="4" s="1"/>
  <c r="BD105" i="3"/>
  <c r="BD105" i="4" s="1"/>
  <c r="AZ105" i="3"/>
  <c r="AZ105" i="4" s="1"/>
  <c r="AV105" i="3"/>
  <c r="AV105" i="4" s="1"/>
  <c r="AR105" i="3"/>
  <c r="AR105" i="4" s="1"/>
  <c r="AN105" i="3"/>
  <c r="AN105" i="4" s="1"/>
  <c r="AJ105" i="3"/>
  <c r="AJ105" i="4" s="1"/>
  <c r="AF105" i="3"/>
  <c r="AF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BS105" i="3"/>
  <c r="BS105" i="4" s="1"/>
  <c r="BC105" i="3"/>
  <c r="BC105" i="4" s="1"/>
  <c r="AM105" i="3"/>
  <c r="AM105" i="4" s="1"/>
  <c r="W105" i="3"/>
  <c r="W105" i="4" s="1"/>
  <c r="G105" i="3"/>
  <c r="G105" i="4" s="1"/>
  <c r="CE105" i="3"/>
  <c r="CE105" i="4" s="1"/>
  <c r="BO105" i="3"/>
  <c r="BO105" i="4" s="1"/>
  <c r="AY105" i="3"/>
  <c r="AY105" i="4" s="1"/>
  <c r="AI105" i="3"/>
  <c r="AI105" i="4" s="1"/>
  <c r="S105" i="3"/>
  <c r="S105" i="4" s="1"/>
  <c r="CA105" i="3"/>
  <c r="CA105" i="4" s="1"/>
  <c r="BK105" i="3"/>
  <c r="BK105" i="4" s="1"/>
  <c r="AU105" i="3"/>
  <c r="AU105" i="4" s="1"/>
  <c r="AE105" i="3"/>
  <c r="AE105" i="4" s="1"/>
  <c r="O105" i="3"/>
  <c r="O105" i="4" s="1"/>
  <c r="BW105" i="3"/>
  <c r="BW105" i="4" s="1"/>
  <c r="BG105" i="3"/>
  <c r="BG105" i="4" s="1"/>
  <c r="AQ105" i="3"/>
  <c r="AQ105" i="4" s="1"/>
  <c r="AA105" i="3"/>
  <c r="AA105" i="4" s="1"/>
  <c r="K105" i="3"/>
  <c r="K105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CE122" i="3"/>
  <c r="CE122" i="4" s="1"/>
  <c r="CA122" i="3"/>
  <c r="CA122" i="4" s="1"/>
  <c r="BW122" i="3"/>
  <c r="BW122" i="4" s="1"/>
  <c r="BS122" i="3"/>
  <c r="BS122" i="4" s="1"/>
  <c r="BO122" i="3"/>
  <c r="BO122" i="4" s="1"/>
  <c r="BK122" i="3"/>
  <c r="BK122" i="4" s="1"/>
  <c r="BG122" i="3"/>
  <c r="BG122" i="4" s="1"/>
  <c r="BC122" i="3"/>
  <c r="BC122" i="4" s="1"/>
  <c r="AY122" i="3"/>
  <c r="AY122" i="4" s="1"/>
  <c r="AU122" i="3"/>
  <c r="AU122" i="4" s="1"/>
  <c r="AQ122" i="3"/>
  <c r="AQ122" i="4" s="1"/>
  <c r="AM122" i="3"/>
  <c r="AM122" i="4" s="1"/>
  <c r="AI122" i="3"/>
  <c r="AI122" i="4" s="1"/>
  <c r="AE122" i="3"/>
  <c r="AE122" i="4" s="1"/>
  <c r="AA122" i="3"/>
  <c r="AA122" i="4" s="1"/>
  <c r="W122" i="3"/>
  <c r="W122" i="4" s="1"/>
  <c r="S122" i="3"/>
  <c r="S122" i="4" s="1"/>
  <c r="O122" i="3"/>
  <c r="O122" i="4" s="1"/>
  <c r="K122" i="3"/>
  <c r="K122" i="4" s="1"/>
  <c r="G122" i="3"/>
  <c r="G122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CF145" i="3"/>
  <c r="CF145" i="4" s="1"/>
  <c r="CB145" i="3"/>
  <c r="CB145" i="4" s="1"/>
  <c r="BX145" i="3"/>
  <c r="BX145" i="4" s="1"/>
  <c r="BT145" i="3"/>
  <c r="BT145" i="4" s="1"/>
  <c r="BP145" i="3"/>
  <c r="BP145" i="4" s="1"/>
  <c r="BL145" i="3"/>
  <c r="BL145" i="4" s="1"/>
  <c r="BH145" i="3"/>
  <c r="BH145" i="4" s="1"/>
  <c r="BD145" i="3"/>
  <c r="BD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O145" i="3"/>
  <c r="O145" i="4" s="1"/>
  <c r="J145" i="3"/>
  <c r="J145" i="4" s="1"/>
  <c r="M145" i="3"/>
  <c r="M145" i="4" s="1"/>
  <c r="I145" i="3"/>
  <c r="I145" i="4" s="1"/>
  <c r="L145" i="3"/>
  <c r="L145" i="4" s="1"/>
  <c r="H145" i="3"/>
  <c r="H145" i="4" s="1"/>
  <c r="K145" i="3"/>
  <c r="K145" i="4" s="1"/>
  <c r="G145" i="3"/>
  <c r="G145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CE244" i="3"/>
  <c r="CE244" i="4" s="1"/>
  <c r="CA244" i="3"/>
  <c r="CA244" i="4" s="1"/>
  <c r="BW244" i="3"/>
  <c r="BW244" i="4" s="1"/>
  <c r="BS244" i="3"/>
  <c r="BS244" i="4" s="1"/>
  <c r="BO244" i="3"/>
  <c r="BO244" i="4" s="1"/>
  <c r="CG244" i="3"/>
  <c r="CG244" i="4" s="1"/>
  <c r="BY244" i="3"/>
  <c r="BY244" i="4" s="1"/>
  <c r="BQ244" i="3"/>
  <c r="BQ244" i="4" s="1"/>
  <c r="BK244" i="3"/>
  <c r="BK244" i="4" s="1"/>
  <c r="BG244" i="3"/>
  <c r="BG244" i="4" s="1"/>
  <c r="BC244" i="3"/>
  <c r="BC244" i="4" s="1"/>
  <c r="AY244" i="3"/>
  <c r="AY244" i="4" s="1"/>
  <c r="AU244" i="3"/>
  <c r="AU244" i="4" s="1"/>
  <c r="AQ244" i="3"/>
  <c r="AQ244" i="4" s="1"/>
  <c r="AM244" i="3"/>
  <c r="AM244" i="4" s="1"/>
  <c r="AI244" i="3"/>
  <c r="AI244" i="4" s="1"/>
  <c r="AE244" i="3"/>
  <c r="AE244" i="4" s="1"/>
  <c r="AA244" i="3"/>
  <c r="AA244" i="4" s="1"/>
  <c r="W244" i="3"/>
  <c r="W244" i="4" s="1"/>
  <c r="S244" i="3"/>
  <c r="S244" i="4" s="1"/>
  <c r="O244" i="3"/>
  <c r="O244" i="4" s="1"/>
  <c r="K244" i="3"/>
  <c r="K244" i="4" s="1"/>
  <c r="G244" i="3"/>
  <c r="G244" i="4" s="1"/>
  <c r="CD244" i="3"/>
  <c r="CD244" i="4" s="1"/>
  <c r="BV244" i="3"/>
  <c r="BV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C244" i="3"/>
  <c r="CC244" i="4" s="1"/>
  <c r="BU244" i="3"/>
  <c r="BU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H244" i="3"/>
  <c r="CH244" i="4" s="1"/>
  <c r="BZ244" i="3"/>
  <c r="BZ244" i="4" s="1"/>
  <c r="BR244" i="3"/>
  <c r="BR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CG268" i="3"/>
  <c r="CG268" i="4" s="1"/>
  <c r="BQ268" i="3"/>
  <c r="BQ268" i="4" s="1"/>
  <c r="BA268" i="3"/>
  <c r="BA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C268" i="3"/>
  <c r="CC268" i="4" s="1"/>
  <c r="BM268" i="3"/>
  <c r="BM268" i="4" s="1"/>
  <c r="AW268" i="3"/>
  <c r="AW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BY268" i="3"/>
  <c r="BY268" i="4" s="1"/>
  <c r="BI268" i="3"/>
  <c r="BI268" i="4" s="1"/>
  <c r="AU268" i="3"/>
  <c r="AU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BE268" i="3"/>
  <c r="BE268" i="4" s="1"/>
  <c r="AF268" i="3"/>
  <c r="AF268" i="4" s="1"/>
  <c r="P268" i="3"/>
  <c r="P268" i="4" s="1"/>
  <c r="AS268" i="3"/>
  <c r="AS268" i="4" s="1"/>
  <c r="AB268" i="3"/>
  <c r="AB268" i="4" s="1"/>
  <c r="L268" i="3"/>
  <c r="L268" i="4" s="1"/>
  <c r="AN268" i="3"/>
  <c r="AN268" i="4" s="1"/>
  <c r="X268" i="3"/>
  <c r="X268" i="4" s="1"/>
  <c r="H268" i="3"/>
  <c r="H268" i="4" s="1"/>
  <c r="BU268" i="3"/>
  <c r="BU268" i="4" s="1"/>
  <c r="AJ268" i="3"/>
  <c r="AJ268" i="4" s="1"/>
  <c r="T268" i="3"/>
  <c r="T268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E276" i="3"/>
  <c r="CE276" i="4" s="1"/>
  <c r="CA276" i="3"/>
  <c r="CA276" i="4" s="1"/>
  <c r="BW276" i="3"/>
  <c r="BW276" i="4" s="1"/>
  <c r="BS276" i="3"/>
  <c r="BS276" i="4" s="1"/>
  <c r="BO276" i="3"/>
  <c r="BO276" i="4" s="1"/>
  <c r="BK276" i="3"/>
  <c r="BK276" i="4" s="1"/>
  <c r="BG276" i="3"/>
  <c r="BG276" i="4" s="1"/>
  <c r="BC276" i="3"/>
  <c r="BC276" i="4" s="1"/>
  <c r="AY276" i="3"/>
  <c r="AY276" i="4" s="1"/>
  <c r="AU276" i="3"/>
  <c r="AU276" i="4" s="1"/>
  <c r="AQ276" i="3"/>
  <c r="AQ276" i="4" s="1"/>
  <c r="AM276" i="3"/>
  <c r="AM276" i="4" s="1"/>
  <c r="AI276" i="3"/>
  <c r="AI276" i="4" s="1"/>
  <c r="AE276" i="3"/>
  <c r="AE276" i="4" s="1"/>
  <c r="AA276" i="3"/>
  <c r="AA276" i="4" s="1"/>
  <c r="W276" i="3"/>
  <c r="W276" i="4" s="1"/>
  <c r="S276" i="3"/>
  <c r="S276" i="4" s="1"/>
  <c r="O276" i="3"/>
  <c r="O276" i="4" s="1"/>
  <c r="K276" i="3"/>
  <c r="K276" i="4" s="1"/>
  <c r="G276" i="3"/>
  <c r="G276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276" i="3"/>
  <c r="CG276" i="4" s="1"/>
  <c r="BQ276" i="3"/>
  <c r="BQ276" i="4" s="1"/>
  <c r="BA276" i="3"/>
  <c r="BA276" i="4" s="1"/>
  <c r="AK276" i="3"/>
  <c r="AK276" i="4" s="1"/>
  <c r="U276" i="3"/>
  <c r="U276" i="4" s="1"/>
  <c r="CC276" i="3"/>
  <c r="CC276" i="4" s="1"/>
  <c r="BM276" i="3"/>
  <c r="BM276" i="4" s="1"/>
  <c r="AW276" i="3"/>
  <c r="AW276" i="4" s="1"/>
  <c r="AG276" i="3"/>
  <c r="AG276" i="4" s="1"/>
  <c r="Q276" i="3"/>
  <c r="Q276" i="4" s="1"/>
  <c r="BY276" i="3"/>
  <c r="BY276" i="4" s="1"/>
  <c r="BI276" i="3"/>
  <c r="BI276" i="4" s="1"/>
  <c r="AS276" i="3"/>
  <c r="AS276" i="4" s="1"/>
  <c r="AC276" i="3"/>
  <c r="AC276" i="4" s="1"/>
  <c r="M276" i="3"/>
  <c r="M276" i="4" s="1"/>
  <c r="BE276" i="3"/>
  <c r="BE276" i="4" s="1"/>
  <c r="AO276" i="3"/>
  <c r="AO276" i="4" s="1"/>
  <c r="Y276" i="3"/>
  <c r="Y276" i="4" s="1"/>
  <c r="BU276" i="3"/>
  <c r="BU276" i="4" s="1"/>
  <c r="I276" i="3"/>
  <c r="I276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CF292" i="3"/>
  <c r="CF292" i="4" s="1"/>
  <c r="CB292" i="3"/>
  <c r="CB292" i="4" s="1"/>
  <c r="BX292" i="3"/>
  <c r="BX292" i="4" s="1"/>
  <c r="BT292" i="3"/>
  <c r="BT292" i="4" s="1"/>
  <c r="BP292" i="3"/>
  <c r="BP292" i="4" s="1"/>
  <c r="BL292" i="3"/>
  <c r="BL292" i="4" s="1"/>
  <c r="BH292" i="3"/>
  <c r="BH292" i="4" s="1"/>
  <c r="BD292" i="3"/>
  <c r="BD292" i="4" s="1"/>
  <c r="AZ292" i="3"/>
  <c r="AZ292" i="4" s="1"/>
  <c r="AV292" i="3"/>
  <c r="AV292" i="4" s="1"/>
  <c r="AR292" i="3"/>
  <c r="AR292" i="4" s="1"/>
  <c r="AN292" i="3"/>
  <c r="AN292" i="4" s="1"/>
  <c r="AJ292" i="3"/>
  <c r="AJ292" i="4" s="1"/>
  <c r="AF292" i="3"/>
  <c r="AF292" i="4" s="1"/>
  <c r="AB292" i="3"/>
  <c r="AB292" i="4" s="1"/>
  <c r="X292" i="3"/>
  <c r="X292" i="4" s="1"/>
  <c r="T292" i="3"/>
  <c r="T292" i="4" s="1"/>
  <c r="P292" i="3"/>
  <c r="P292" i="4" s="1"/>
  <c r="L292" i="3"/>
  <c r="L292" i="4" s="1"/>
  <c r="H292" i="3"/>
  <c r="H292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CG292" i="3"/>
  <c r="CG292" i="4" s="1"/>
  <c r="BQ292" i="3"/>
  <c r="BQ292" i="4" s="1"/>
  <c r="BA292" i="3"/>
  <c r="BA292" i="4" s="1"/>
  <c r="AK292" i="3"/>
  <c r="AK292" i="4" s="1"/>
  <c r="U292" i="3"/>
  <c r="U292" i="4" s="1"/>
  <c r="CC292" i="3"/>
  <c r="CC292" i="4" s="1"/>
  <c r="BM292" i="3"/>
  <c r="BM292" i="4" s="1"/>
  <c r="AW292" i="3"/>
  <c r="AW292" i="4" s="1"/>
  <c r="AG292" i="3"/>
  <c r="AG292" i="4" s="1"/>
  <c r="Q292" i="3"/>
  <c r="Q292" i="4" s="1"/>
  <c r="BY292" i="3"/>
  <c r="BY292" i="4" s="1"/>
  <c r="BI292" i="3"/>
  <c r="BI292" i="4" s="1"/>
  <c r="AS292" i="3"/>
  <c r="AS292" i="4" s="1"/>
  <c r="AC292" i="3"/>
  <c r="AC292" i="4" s="1"/>
  <c r="M292" i="3"/>
  <c r="M292" i="4" s="1"/>
  <c r="BE292" i="3"/>
  <c r="BE292" i="4" s="1"/>
  <c r="AO292" i="3"/>
  <c r="AO292" i="4" s="1"/>
  <c r="Y292" i="3"/>
  <c r="Y292" i="4" s="1"/>
  <c r="BU292" i="3"/>
  <c r="BU292" i="4" s="1"/>
  <c r="I292" i="3"/>
  <c r="I292" i="4" s="1"/>
  <c r="I114" i="2"/>
  <c r="F113" i="5"/>
  <c r="E81" i="5"/>
  <c r="I81" i="5" s="1"/>
  <c r="F110" i="2"/>
  <c r="E209" i="4"/>
  <c r="E249" i="4"/>
  <c r="E265" i="4"/>
  <c r="E281" i="4"/>
  <c r="F130" i="3"/>
  <c r="H148" i="2"/>
  <c r="F147" i="5" s="1"/>
  <c r="F88" i="3"/>
  <c r="H189" i="2"/>
  <c r="E236" i="5"/>
  <c r="I236" i="5" s="1"/>
  <c r="F67" i="3"/>
  <c r="E151" i="5"/>
  <c r="I151" i="5" s="1"/>
  <c r="E171" i="5"/>
  <c r="I171" i="5" s="1"/>
  <c r="E203" i="5"/>
  <c r="I203" i="5" s="1"/>
  <c r="E202" i="4"/>
  <c r="F270" i="3"/>
  <c r="F219" i="2"/>
  <c r="E82" i="5"/>
  <c r="I82" i="5" s="1"/>
  <c r="H198" i="2"/>
  <c r="I198" i="2" s="1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F163" i="5" s="1"/>
  <c r="E290" i="4"/>
  <c r="F51" i="3"/>
  <c r="F282" i="3"/>
  <c r="E90" i="5"/>
  <c r="I90" i="5" s="1"/>
  <c r="F159" i="2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138" i="3"/>
  <c r="F234" i="3"/>
  <c r="E52" i="5"/>
  <c r="I52" i="5" s="1"/>
  <c r="H194" i="2"/>
  <c r="F193" i="5" s="1"/>
  <c r="I166" i="2"/>
  <c r="F165" i="5"/>
  <c r="J165" i="5" s="1"/>
  <c r="F81" i="5"/>
  <c r="J81" i="5" s="1"/>
  <c r="I82" i="2"/>
  <c r="D56" i="1"/>
  <c r="C56" i="1"/>
  <c r="F177" i="3"/>
  <c r="F201" i="3"/>
  <c r="F213" i="3"/>
  <c r="F225" i="3"/>
  <c r="F230" i="2"/>
  <c r="F289" i="3"/>
  <c r="F160" i="3"/>
  <c r="H132" i="2"/>
  <c r="I132" i="2" s="1"/>
  <c r="H152" i="2"/>
  <c r="F151" i="5" s="1"/>
  <c r="E88" i="5"/>
  <c r="I88" i="5" s="1"/>
  <c r="H97" i="2"/>
  <c r="F96" i="5" s="1"/>
  <c r="H149" i="2"/>
  <c r="F148" i="5" s="1"/>
  <c r="F189" i="2"/>
  <c r="F238" i="3"/>
  <c r="F100" i="2"/>
  <c r="F108" i="2"/>
  <c r="F120" i="2"/>
  <c r="F132" i="2"/>
  <c r="F139" i="3"/>
  <c r="F148" i="2"/>
  <c r="F167" i="3"/>
  <c r="F195" i="3"/>
  <c r="H117" i="2"/>
  <c r="F116" i="5" s="1"/>
  <c r="F206" i="3"/>
  <c r="H99" i="2"/>
  <c r="I99" i="2" s="1"/>
  <c r="H230" i="2"/>
  <c r="F229" i="5" s="1"/>
  <c r="H142" i="2"/>
  <c r="F133" i="3"/>
  <c r="I290" i="2"/>
  <c r="F158" i="3"/>
  <c r="F174" i="3"/>
  <c r="H92" i="2"/>
  <c r="I92" i="2" s="1"/>
  <c r="H120" i="2"/>
  <c r="I120" i="2" s="1"/>
  <c r="F64" i="3"/>
  <c r="F80" i="3"/>
  <c r="F144" i="3"/>
  <c r="F168" i="3"/>
  <c r="F220" i="3"/>
  <c r="F97" i="2"/>
  <c r="F149" i="2"/>
  <c r="H237" i="2"/>
  <c r="F236" i="5" s="1"/>
  <c r="F56" i="3"/>
  <c r="E63" i="4"/>
  <c r="F92" i="2"/>
  <c r="E99" i="5"/>
  <c r="I99" i="5" s="1"/>
  <c r="F235" i="3"/>
  <c r="F287" i="3"/>
  <c r="F117" i="2"/>
  <c r="F246" i="3"/>
  <c r="F262" i="3"/>
  <c r="F278" i="3"/>
  <c r="H53" i="2"/>
  <c r="F52" i="5" s="1"/>
  <c r="H83" i="2"/>
  <c r="I83" i="2" s="1"/>
  <c r="F99" i="2"/>
  <c r="F166" i="2"/>
  <c r="F226" i="2"/>
  <c r="H172" i="2"/>
  <c r="I172" i="2" s="1"/>
  <c r="H204" i="2"/>
  <c r="E79" i="4"/>
  <c r="F285" i="5"/>
  <c r="J285" i="5" s="1"/>
  <c r="E145" i="4"/>
  <c r="E268" i="4"/>
  <c r="E292" i="4"/>
  <c r="F178" i="3"/>
  <c r="F131" i="3"/>
  <c r="E179" i="4"/>
  <c r="H91" i="2"/>
  <c r="I91" i="2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I249" i="2" s="1"/>
  <c r="E79" i="5"/>
  <c r="I79" i="5" s="1"/>
  <c r="H59" i="2"/>
  <c r="I59" i="2" s="1"/>
  <c r="F227" i="2"/>
  <c r="E51" i="5"/>
  <c r="I51" i="5" s="1"/>
  <c r="H72" i="2"/>
  <c r="I72" i="2" s="1"/>
  <c r="F50" i="2"/>
  <c r="E49" i="5"/>
  <c r="I49" i="5" s="1"/>
  <c r="E205" i="5"/>
  <c r="I205" i="5" s="1"/>
  <c r="H56" i="2"/>
  <c r="H269" i="2"/>
  <c r="I269" i="2" s="1"/>
  <c r="F185" i="2"/>
  <c r="F253" i="2"/>
  <c r="F56" i="2"/>
  <c r="H80" i="2"/>
  <c r="I80" i="2" s="1"/>
  <c r="H121" i="2"/>
  <c r="F120" i="5" s="1"/>
  <c r="H193" i="2"/>
  <c r="I193" i="2" s="1"/>
  <c r="E212" i="5"/>
  <c r="I212" i="5" s="1"/>
  <c r="H241" i="2"/>
  <c r="F240" i="5" s="1"/>
  <c r="E111" i="5"/>
  <c r="I111" i="5" s="1"/>
  <c r="E210" i="5"/>
  <c r="I210" i="5" s="1"/>
  <c r="H287" i="2"/>
  <c r="I287" i="2" s="1"/>
  <c r="H138" i="2"/>
  <c r="F137" i="5" s="1"/>
  <c r="J137" i="5" s="1"/>
  <c r="E157" i="5"/>
  <c r="I157" i="5" s="1"/>
  <c r="H201" i="2"/>
  <c r="F200" i="5" s="1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J233" i="5" s="1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167" i="5" s="1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F264" i="5" s="1"/>
  <c r="F269" i="2"/>
  <c r="F55" i="3"/>
  <c r="F71" i="3"/>
  <c r="F87" i="3"/>
  <c r="F103" i="3"/>
  <c r="F123" i="3"/>
  <c r="F135" i="3"/>
  <c r="F143" i="3"/>
  <c r="F155" i="3"/>
  <c r="F168" i="2"/>
  <c r="F203" i="3"/>
  <c r="H61" i="2"/>
  <c r="F77" i="5"/>
  <c r="J77" i="5" s="1"/>
  <c r="H153" i="2"/>
  <c r="F152" i="5" s="1"/>
  <c r="F197" i="5"/>
  <c r="J197" i="5" s="1"/>
  <c r="I246" i="2"/>
  <c r="I266" i="2"/>
  <c r="H167" i="2"/>
  <c r="I167" i="2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08" i="5" s="1"/>
  <c r="F177" i="2"/>
  <c r="I194" i="2"/>
  <c r="H217" i="2"/>
  <c r="I217" i="2" s="1"/>
  <c r="H277" i="2"/>
  <c r="F276" i="5" s="1"/>
  <c r="F281" i="2"/>
  <c r="F146" i="3"/>
  <c r="F182" i="3"/>
  <c r="H156" i="2"/>
  <c r="I156" i="2" s="1"/>
  <c r="H89" i="2"/>
  <c r="F88" i="5" s="1"/>
  <c r="H213" i="2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I144" i="2" s="1"/>
  <c r="H160" i="2"/>
  <c r="I160" i="2" s="1"/>
  <c r="H129" i="2"/>
  <c r="F253" i="5"/>
  <c r="J253" i="5" s="1"/>
  <c r="F187" i="2"/>
  <c r="F71" i="5"/>
  <c r="J71" i="5" s="1"/>
  <c r="E175" i="4"/>
  <c r="E207" i="4"/>
  <c r="E243" i="4"/>
  <c r="H73" i="2"/>
  <c r="I73" i="2" s="1"/>
  <c r="H169" i="2"/>
  <c r="E290" i="5"/>
  <c r="I290" i="5" s="1"/>
  <c r="F43" i="1"/>
  <c r="F55" i="1" s="1"/>
  <c r="H84" i="2"/>
  <c r="I84" i="2" s="1"/>
  <c r="H85" i="2"/>
  <c r="E95" i="4"/>
  <c r="E259" i="4"/>
  <c r="H47" i="2"/>
  <c r="I47" i="2" s="1"/>
  <c r="E197" i="4"/>
  <c r="E147" i="4"/>
  <c r="E275" i="4"/>
  <c r="E49" i="1"/>
  <c r="E58" i="1" s="1"/>
  <c r="F44" i="2"/>
  <c r="E137" i="4"/>
  <c r="E285" i="4"/>
  <c r="H165" i="2"/>
  <c r="F164" i="5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E93" i="4"/>
  <c r="E113" i="4"/>
  <c r="E161" i="4"/>
  <c r="E221" i="4"/>
  <c r="I242" i="2"/>
  <c r="F124" i="3"/>
  <c r="H212" i="2"/>
  <c r="I212" i="2" s="1"/>
  <c r="H292" i="2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J85" i="5" s="1"/>
  <c r="H229" i="2"/>
  <c r="E222" i="4"/>
  <c r="E134" i="5"/>
  <c r="I134" i="5" s="1"/>
  <c r="F203" i="2"/>
  <c r="H214" i="2"/>
  <c r="F121" i="5"/>
  <c r="J121" i="5" s="1"/>
  <c r="I122" i="2"/>
  <c r="I182" i="2"/>
  <c r="F181" i="5"/>
  <c r="J181" i="5" s="1"/>
  <c r="F177" i="5"/>
  <c r="J177" i="5" s="1"/>
  <c r="I178" i="2"/>
  <c r="F93" i="5"/>
  <c r="J93" i="5" s="1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I49" i="2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F54" i="5" s="1"/>
  <c r="E62" i="5"/>
  <c r="I62" i="5" s="1"/>
  <c r="H71" i="2"/>
  <c r="F70" i="5" s="1"/>
  <c r="E78" i="5"/>
  <c r="I78" i="5" s="1"/>
  <c r="H87" i="2"/>
  <c r="F86" i="5" s="1"/>
  <c r="E130" i="5"/>
  <c r="I130" i="5" s="1"/>
  <c r="H143" i="2"/>
  <c r="I143" i="2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I48" i="2" s="1"/>
  <c r="H76" i="2"/>
  <c r="I76" i="2" s="1"/>
  <c r="E59" i="5"/>
  <c r="I59" i="5" s="1"/>
  <c r="E67" i="5"/>
  <c r="I67" i="5" s="1"/>
  <c r="E95" i="5"/>
  <c r="I95" i="5" s="1"/>
  <c r="I110" i="2"/>
  <c r="H125" i="2"/>
  <c r="F124" i="5" s="1"/>
  <c r="I130" i="2"/>
  <c r="F190" i="3"/>
  <c r="F250" i="3"/>
  <c r="F258" i="3"/>
  <c r="F266" i="3"/>
  <c r="F274" i="3"/>
  <c r="F155" i="2"/>
  <c r="H179" i="2"/>
  <c r="F178" i="5" s="1"/>
  <c r="F55" i="2"/>
  <c r="F71" i="2"/>
  <c r="H135" i="2"/>
  <c r="F134" i="5" s="1"/>
  <c r="F143" i="2"/>
  <c r="H291" i="2"/>
  <c r="F290" i="5" s="1"/>
  <c r="F44" i="1"/>
  <c r="F56" i="1" s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180" i="4"/>
  <c r="F180" i="3"/>
  <c r="C57" i="1"/>
  <c r="I46" i="2"/>
  <c r="I146" i="2"/>
  <c r="I162" i="2"/>
  <c r="E208" i="5"/>
  <c r="I208" i="5" s="1"/>
  <c r="E224" i="5"/>
  <c r="I224" i="5" s="1"/>
  <c r="I230" i="2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F112" i="5"/>
  <c r="I113" i="2"/>
  <c r="J225" i="5"/>
  <c r="F284" i="5"/>
  <c r="I285" i="2"/>
  <c r="E8" i="4"/>
  <c r="F8" i="3"/>
  <c r="E32" i="4"/>
  <c r="F32" i="3"/>
  <c r="F19" i="5"/>
  <c r="I20" i="2"/>
  <c r="F35" i="5"/>
  <c r="I36" i="2"/>
  <c r="F95" i="5"/>
  <c r="I96" i="2"/>
  <c r="F127" i="5"/>
  <c r="I128" i="2"/>
  <c r="F143" i="5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J113" i="5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60" i="5"/>
  <c r="I61" i="2"/>
  <c r="F76" i="5"/>
  <c r="I77" i="2"/>
  <c r="F128" i="5"/>
  <c r="I129" i="2"/>
  <c r="J129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F222" i="5"/>
  <c r="I223" i="2"/>
  <c r="F258" i="5"/>
  <c r="I259" i="2"/>
  <c r="F286" i="5"/>
  <c r="F102" i="5"/>
  <c r="I103" i="2"/>
  <c r="F118" i="5"/>
  <c r="I119" i="2"/>
  <c r="F162" i="5"/>
  <c r="I163" i="2"/>
  <c r="F214" i="5"/>
  <c r="I215" i="2"/>
  <c r="F246" i="5"/>
  <c r="I247" i="2"/>
  <c r="F282" i="5"/>
  <c r="I283" i="2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F160" i="5"/>
  <c r="I161" i="2"/>
  <c r="F184" i="5"/>
  <c r="I185" i="2"/>
  <c r="J209" i="5"/>
  <c r="F232" i="5"/>
  <c r="I233" i="2"/>
  <c r="J269" i="5"/>
  <c r="E7" i="5"/>
  <c r="I7" i="5" s="1"/>
  <c r="F8" i="2"/>
  <c r="E31" i="5"/>
  <c r="I31" i="5" s="1"/>
  <c r="F32" i="2"/>
  <c r="H8" i="2"/>
  <c r="F23" i="5"/>
  <c r="I24" i="2"/>
  <c r="H40" i="2"/>
  <c r="F99" i="5"/>
  <c r="I100" i="2"/>
  <c r="F115" i="5"/>
  <c r="I116" i="2"/>
  <c r="F179" i="5"/>
  <c r="I180" i="2"/>
  <c r="F195" i="5"/>
  <c r="I196" i="2"/>
  <c r="F227" i="5"/>
  <c r="I228" i="2"/>
  <c r="F243" i="5"/>
  <c r="I244" i="2"/>
  <c r="F259" i="5"/>
  <c r="I260" i="2"/>
  <c r="F275" i="5"/>
  <c r="I276" i="2"/>
  <c r="F291" i="5"/>
  <c r="I292" i="2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F144" i="5"/>
  <c r="I145" i="2"/>
  <c r="F188" i="5"/>
  <c r="I189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104" i="5"/>
  <c r="I105" i="2"/>
  <c r="J109" i="5"/>
  <c r="J265" i="5"/>
  <c r="E24" i="4"/>
  <c r="F24" i="3"/>
  <c r="F126" i="5"/>
  <c r="I127" i="2"/>
  <c r="F66" i="5"/>
  <c r="I67" i="2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F136" i="5"/>
  <c r="I137" i="2"/>
  <c r="J169" i="5"/>
  <c r="F180" i="5"/>
  <c r="I181" i="2"/>
  <c r="E20" i="4"/>
  <c r="F20" i="3"/>
  <c r="CK62" i="4"/>
  <c r="CK74" i="4"/>
  <c r="CK86" i="4"/>
  <c r="H12" i="2"/>
  <c r="F27" i="5"/>
  <c r="I28" i="2"/>
  <c r="F43" i="5"/>
  <c r="I44" i="2"/>
  <c r="F55" i="5"/>
  <c r="I56" i="2"/>
  <c r="F87" i="5"/>
  <c r="I88" i="2"/>
  <c r="F103" i="5"/>
  <c r="F135" i="5"/>
  <c r="I136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84" i="5"/>
  <c r="I85" i="2"/>
  <c r="F100" i="5"/>
  <c r="I101" i="2"/>
  <c r="J105" i="5"/>
  <c r="F140" i="5"/>
  <c r="I141" i="2"/>
  <c r="F212" i="5"/>
  <c r="I213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145" i="5"/>
  <c r="J161" i="5"/>
  <c r="F228" i="5"/>
  <c r="I229" i="2"/>
  <c r="J229" i="5"/>
  <c r="J245" i="5"/>
  <c r="J273" i="5"/>
  <c r="E23" i="5"/>
  <c r="I23" i="5" s="1"/>
  <c r="F24" i="2"/>
  <c r="F166" i="5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13" i="5"/>
  <c r="I14" i="2"/>
  <c r="F176" i="5"/>
  <c r="I177" i="2"/>
  <c r="J193" i="5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75" i="5"/>
  <c r="F107" i="5"/>
  <c r="I108" i="2"/>
  <c r="F123" i="5"/>
  <c r="I124" i="2"/>
  <c r="F139" i="5"/>
  <c r="I140" i="2"/>
  <c r="F187" i="5"/>
  <c r="I188" i="2"/>
  <c r="F203" i="5"/>
  <c r="I204" i="2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196" i="5"/>
  <c r="I197" i="2"/>
  <c r="I265" i="2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168" i="5"/>
  <c r="I169" i="2"/>
  <c r="F208" i="5"/>
  <c r="I209" i="2"/>
  <c r="F224" i="5"/>
  <c r="I225" i="2"/>
  <c r="F260" i="5"/>
  <c r="I261" i="2"/>
  <c r="J261" i="5"/>
  <c r="E16" i="4"/>
  <c r="F16" i="3"/>
  <c r="E36" i="4"/>
  <c r="F36" i="3"/>
  <c r="F154" i="5"/>
  <c r="F186" i="5"/>
  <c r="I187" i="2"/>
  <c r="F238" i="5"/>
  <c r="I239" i="2"/>
  <c r="F266" i="5"/>
  <c r="I267" i="2"/>
  <c r="F42" i="5"/>
  <c r="I43" i="2"/>
  <c r="F74" i="5"/>
  <c r="I75" i="2"/>
  <c r="F106" i="5"/>
  <c r="I107" i="2"/>
  <c r="F122" i="5"/>
  <c r="I123" i="2"/>
  <c r="F174" i="5"/>
  <c r="I175" i="2"/>
  <c r="F198" i="5"/>
  <c r="I199" i="2"/>
  <c r="F226" i="5"/>
  <c r="I227" i="2"/>
  <c r="F254" i="5"/>
  <c r="I255" i="2"/>
  <c r="I164" i="2" l="1"/>
  <c r="I135" i="2"/>
  <c r="I153" i="2"/>
  <c r="I121" i="2"/>
  <c r="I179" i="2"/>
  <c r="F58" i="5"/>
  <c r="I109" i="2"/>
  <c r="I149" i="2"/>
  <c r="F57" i="1"/>
  <c r="I277" i="2"/>
  <c r="E57" i="1"/>
  <c r="I237" i="2"/>
  <c r="F91" i="5"/>
  <c r="I53" i="2"/>
  <c r="F131" i="5"/>
  <c r="F48" i="5"/>
  <c r="F268" i="5"/>
  <c r="I115" i="2"/>
  <c r="I148" i="2"/>
  <c r="I87" i="2"/>
  <c r="I151" i="2"/>
  <c r="E56" i="1"/>
  <c r="F79" i="5"/>
  <c r="CK50" i="4"/>
  <c r="F47" i="5"/>
  <c r="I117" i="2"/>
  <c r="F98" i="5"/>
  <c r="I55" i="2"/>
  <c r="F248" i="5"/>
  <c r="I168" i="2"/>
  <c r="F142" i="5"/>
  <c r="F90" i="5"/>
  <c r="I97" i="2"/>
  <c r="F155" i="5"/>
  <c r="F132" i="5"/>
  <c r="I125" i="2"/>
  <c r="I257" i="2"/>
  <c r="F159" i="5"/>
  <c r="I74" i="2"/>
  <c r="F73" i="5"/>
  <c r="J73" i="5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6" i="3"/>
  <c r="CG36" i="4" s="1"/>
  <c r="CC36" i="3"/>
  <c r="CC36" i="4" s="1"/>
  <c r="BY36" i="3"/>
  <c r="BY36" i="4" s="1"/>
  <c r="BU36" i="3"/>
  <c r="BU36" i="4" s="1"/>
  <c r="BQ36" i="3"/>
  <c r="BQ36" i="4" s="1"/>
  <c r="BM36" i="3"/>
  <c r="BM36" i="4" s="1"/>
  <c r="BI36" i="3"/>
  <c r="BI36" i="4" s="1"/>
  <c r="BE36" i="3"/>
  <c r="BE36" i="4" s="1"/>
  <c r="BA36" i="3"/>
  <c r="BA36" i="4" s="1"/>
  <c r="AW36" i="3"/>
  <c r="AW36" i="4" s="1"/>
  <c r="AS36" i="3"/>
  <c r="AS36" i="4" s="1"/>
  <c r="AO36" i="3"/>
  <c r="AO36" i="4" s="1"/>
  <c r="AK36" i="3"/>
  <c r="AK36" i="4" s="1"/>
  <c r="AG36" i="3"/>
  <c r="AG36" i="4" s="1"/>
  <c r="AC36" i="3"/>
  <c r="AC36" i="4" s="1"/>
  <c r="Y36" i="3"/>
  <c r="Y36" i="4" s="1"/>
  <c r="U36" i="3"/>
  <c r="U36" i="4" s="1"/>
  <c r="Q36" i="3"/>
  <c r="Q36" i="4" s="1"/>
  <c r="M36" i="3"/>
  <c r="M36" i="4" s="1"/>
  <c r="I36" i="3"/>
  <c r="I36" i="4" s="1"/>
  <c r="CB36" i="3"/>
  <c r="CB36" i="4" s="1"/>
  <c r="BT36" i="3"/>
  <c r="BT36" i="4" s="1"/>
  <c r="BL36" i="3"/>
  <c r="BL36" i="4" s="1"/>
  <c r="BD36" i="3"/>
  <c r="BD36" i="4" s="1"/>
  <c r="AV36" i="3"/>
  <c r="AV36" i="4" s="1"/>
  <c r="AN36" i="3"/>
  <c r="AN36" i="4" s="1"/>
  <c r="AF36" i="3"/>
  <c r="AF36" i="4" s="1"/>
  <c r="X36" i="3"/>
  <c r="X36" i="4" s="1"/>
  <c r="P36" i="3"/>
  <c r="P36" i="4" s="1"/>
  <c r="H36" i="3"/>
  <c r="H36" i="4" s="1"/>
  <c r="CA36" i="3"/>
  <c r="CA36" i="4" s="1"/>
  <c r="BS36" i="3"/>
  <c r="BS36" i="4" s="1"/>
  <c r="BK36" i="3"/>
  <c r="BK36" i="4" s="1"/>
  <c r="BC36" i="3"/>
  <c r="BC36" i="4" s="1"/>
  <c r="AU36" i="3"/>
  <c r="AU36" i="4" s="1"/>
  <c r="AM36" i="3"/>
  <c r="AM36" i="4" s="1"/>
  <c r="AE36" i="3"/>
  <c r="AE36" i="4" s="1"/>
  <c r="W36" i="3"/>
  <c r="W36" i="4" s="1"/>
  <c r="O36" i="3"/>
  <c r="O36" i="4" s="1"/>
  <c r="G36" i="3"/>
  <c r="G36" i="4" s="1"/>
  <c r="CF36" i="3"/>
  <c r="CF36" i="4" s="1"/>
  <c r="BX36" i="3"/>
  <c r="BX36" i="4" s="1"/>
  <c r="BP36" i="3"/>
  <c r="BP36" i="4" s="1"/>
  <c r="BH36" i="3"/>
  <c r="BH36" i="4" s="1"/>
  <c r="AZ36" i="3"/>
  <c r="AZ36" i="4" s="1"/>
  <c r="AR36" i="3"/>
  <c r="AR36" i="4" s="1"/>
  <c r="AJ36" i="3"/>
  <c r="AJ36" i="4" s="1"/>
  <c r="AB36" i="3"/>
  <c r="AB36" i="4" s="1"/>
  <c r="T36" i="3"/>
  <c r="T36" i="4" s="1"/>
  <c r="L36" i="3"/>
  <c r="L36" i="4" s="1"/>
  <c r="CE36" i="3"/>
  <c r="CE36" i="4" s="1"/>
  <c r="BW36" i="3"/>
  <c r="BW36" i="4" s="1"/>
  <c r="BO36" i="3"/>
  <c r="BO36" i="4" s="1"/>
  <c r="BG36" i="3"/>
  <c r="BG36" i="4" s="1"/>
  <c r="AY36" i="3"/>
  <c r="AY36" i="4" s="1"/>
  <c r="AQ36" i="3"/>
  <c r="AQ36" i="4" s="1"/>
  <c r="AI36" i="3"/>
  <c r="AI36" i="4" s="1"/>
  <c r="AA36" i="3"/>
  <c r="AA36" i="4" s="1"/>
  <c r="S36" i="3"/>
  <c r="S36" i="4" s="1"/>
  <c r="K36" i="3"/>
  <c r="K36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23" i="3"/>
  <c r="CG23" i="4" s="1"/>
  <c r="CC23" i="3"/>
  <c r="CC23" i="4" s="1"/>
  <c r="BY23" i="3"/>
  <c r="BY23" i="4" s="1"/>
  <c r="BU23" i="3"/>
  <c r="BU23" i="4" s="1"/>
  <c r="BQ23" i="3"/>
  <c r="BQ23" i="4" s="1"/>
  <c r="BM23" i="3"/>
  <c r="BM23" i="4" s="1"/>
  <c r="BI23" i="3"/>
  <c r="BI23" i="4" s="1"/>
  <c r="BE23" i="3"/>
  <c r="BE23" i="4" s="1"/>
  <c r="BA23" i="3"/>
  <c r="BA23" i="4" s="1"/>
  <c r="AW23" i="3"/>
  <c r="AW23" i="4" s="1"/>
  <c r="AS23" i="3"/>
  <c r="AS23" i="4" s="1"/>
  <c r="AO23" i="3"/>
  <c r="AO23" i="4" s="1"/>
  <c r="AK23" i="3"/>
  <c r="AK23" i="4" s="1"/>
  <c r="AG23" i="3"/>
  <c r="AG23" i="4" s="1"/>
  <c r="AC23" i="3"/>
  <c r="AC23" i="4" s="1"/>
  <c r="Y23" i="3"/>
  <c r="Y23" i="4" s="1"/>
  <c r="U23" i="3"/>
  <c r="U23" i="4" s="1"/>
  <c r="Q23" i="3"/>
  <c r="Q23" i="4" s="1"/>
  <c r="M23" i="3"/>
  <c r="M23" i="4" s="1"/>
  <c r="I23" i="3"/>
  <c r="I23" i="4" s="1"/>
  <c r="CB23" i="3"/>
  <c r="CB23" i="4" s="1"/>
  <c r="BT23" i="3"/>
  <c r="BT23" i="4" s="1"/>
  <c r="BL23" i="3"/>
  <c r="BL23" i="4" s="1"/>
  <c r="BD23" i="3"/>
  <c r="BD23" i="4" s="1"/>
  <c r="AV23" i="3"/>
  <c r="AV23" i="4" s="1"/>
  <c r="AN23" i="3"/>
  <c r="AN23" i="4" s="1"/>
  <c r="AF23" i="3"/>
  <c r="AF23" i="4" s="1"/>
  <c r="X23" i="3"/>
  <c r="X23" i="4" s="1"/>
  <c r="P23" i="3"/>
  <c r="P23" i="4" s="1"/>
  <c r="H23" i="3"/>
  <c r="H23" i="4" s="1"/>
  <c r="CA23" i="3"/>
  <c r="CA23" i="4" s="1"/>
  <c r="BS23" i="3"/>
  <c r="BS23" i="4" s="1"/>
  <c r="BK23" i="3"/>
  <c r="BK23" i="4" s="1"/>
  <c r="BC23" i="3"/>
  <c r="BC23" i="4" s="1"/>
  <c r="AU23" i="3"/>
  <c r="AU23" i="4" s="1"/>
  <c r="AM23" i="3"/>
  <c r="AM23" i="4" s="1"/>
  <c r="AE23" i="3"/>
  <c r="AE23" i="4" s="1"/>
  <c r="W23" i="3"/>
  <c r="W23" i="4" s="1"/>
  <c r="O23" i="3"/>
  <c r="O23" i="4" s="1"/>
  <c r="G23" i="3"/>
  <c r="G23" i="4" s="1"/>
  <c r="CF23" i="3"/>
  <c r="CF23" i="4" s="1"/>
  <c r="BX23" i="3"/>
  <c r="BX23" i="4" s="1"/>
  <c r="BP23" i="3"/>
  <c r="BP23" i="4" s="1"/>
  <c r="BH23" i="3"/>
  <c r="BH23" i="4" s="1"/>
  <c r="AZ23" i="3"/>
  <c r="AZ23" i="4" s="1"/>
  <c r="AR23" i="3"/>
  <c r="AR23" i="4" s="1"/>
  <c r="AJ23" i="3"/>
  <c r="AJ23" i="4" s="1"/>
  <c r="AB23" i="3"/>
  <c r="AB23" i="4" s="1"/>
  <c r="T23" i="3"/>
  <c r="T23" i="4" s="1"/>
  <c r="L23" i="3"/>
  <c r="L23" i="4" s="1"/>
  <c r="CE23" i="3"/>
  <c r="CE23" i="4" s="1"/>
  <c r="BW23" i="3"/>
  <c r="BW23" i="4" s="1"/>
  <c r="BO23" i="3"/>
  <c r="BO23" i="4" s="1"/>
  <c r="BG23" i="3"/>
  <c r="BG23" i="4" s="1"/>
  <c r="AY23" i="3"/>
  <c r="AY23" i="4" s="1"/>
  <c r="AQ23" i="3"/>
  <c r="AQ23" i="4" s="1"/>
  <c r="AI23" i="3"/>
  <c r="AI23" i="4" s="1"/>
  <c r="AA23" i="3"/>
  <c r="AA23" i="4" s="1"/>
  <c r="S23" i="3"/>
  <c r="S23" i="4" s="1"/>
  <c r="K23" i="3"/>
  <c r="K23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12" i="3"/>
  <c r="CG12" i="4" s="1"/>
  <c r="CC12" i="3"/>
  <c r="CC12" i="4" s="1"/>
  <c r="BY12" i="3"/>
  <c r="BY12" i="4" s="1"/>
  <c r="BU12" i="3"/>
  <c r="BU12" i="4" s="1"/>
  <c r="BQ12" i="3"/>
  <c r="BQ12" i="4" s="1"/>
  <c r="BM12" i="3"/>
  <c r="BM12" i="4" s="1"/>
  <c r="BI12" i="3"/>
  <c r="BI12" i="4" s="1"/>
  <c r="BE12" i="3"/>
  <c r="BE12" i="4" s="1"/>
  <c r="BA12" i="3"/>
  <c r="BA12" i="4" s="1"/>
  <c r="AW12" i="3"/>
  <c r="AW12" i="4" s="1"/>
  <c r="AS12" i="3"/>
  <c r="AS12" i="4" s="1"/>
  <c r="AO12" i="3"/>
  <c r="AO12" i="4" s="1"/>
  <c r="AK12" i="3"/>
  <c r="AK12" i="4" s="1"/>
  <c r="AG12" i="3"/>
  <c r="AG12" i="4" s="1"/>
  <c r="AC12" i="3"/>
  <c r="AC12" i="4" s="1"/>
  <c r="Y12" i="3"/>
  <c r="Y12" i="4" s="1"/>
  <c r="U12" i="3"/>
  <c r="U12" i="4" s="1"/>
  <c r="Q12" i="3"/>
  <c r="Q12" i="4" s="1"/>
  <c r="M12" i="3"/>
  <c r="M12" i="4" s="1"/>
  <c r="I12" i="3"/>
  <c r="I12" i="4" s="1"/>
  <c r="CB12" i="3"/>
  <c r="CB12" i="4" s="1"/>
  <c r="BT12" i="3"/>
  <c r="BT12" i="4" s="1"/>
  <c r="BL12" i="3"/>
  <c r="BL12" i="4" s="1"/>
  <c r="BD12" i="3"/>
  <c r="BD12" i="4" s="1"/>
  <c r="AV12" i="3"/>
  <c r="AV12" i="4" s="1"/>
  <c r="AN12" i="3"/>
  <c r="AN12" i="4" s="1"/>
  <c r="AF12" i="3"/>
  <c r="AF12" i="4" s="1"/>
  <c r="X12" i="3"/>
  <c r="X12" i="4" s="1"/>
  <c r="P12" i="3"/>
  <c r="P12" i="4" s="1"/>
  <c r="H12" i="3"/>
  <c r="H12" i="4" s="1"/>
  <c r="CA12" i="3"/>
  <c r="CA12" i="4" s="1"/>
  <c r="BS12" i="3"/>
  <c r="BS12" i="4" s="1"/>
  <c r="BK12" i="3"/>
  <c r="BK12" i="4" s="1"/>
  <c r="BC12" i="3"/>
  <c r="BC12" i="4" s="1"/>
  <c r="AU12" i="3"/>
  <c r="AU12" i="4" s="1"/>
  <c r="AM12" i="3"/>
  <c r="AM12" i="4" s="1"/>
  <c r="AE12" i="3"/>
  <c r="AE12" i="4" s="1"/>
  <c r="W12" i="3"/>
  <c r="W12" i="4" s="1"/>
  <c r="O12" i="3"/>
  <c r="O12" i="4" s="1"/>
  <c r="G12" i="3"/>
  <c r="G12" i="4" s="1"/>
  <c r="CF12" i="3"/>
  <c r="CF12" i="4" s="1"/>
  <c r="BX12" i="3"/>
  <c r="BX12" i="4" s="1"/>
  <c r="BP12" i="3"/>
  <c r="BP12" i="4" s="1"/>
  <c r="BH12" i="3"/>
  <c r="BH12" i="4" s="1"/>
  <c r="AZ12" i="3"/>
  <c r="AZ12" i="4" s="1"/>
  <c r="AR12" i="3"/>
  <c r="AR12" i="4" s="1"/>
  <c r="AJ12" i="3"/>
  <c r="AJ12" i="4" s="1"/>
  <c r="AB12" i="3"/>
  <c r="AB12" i="4" s="1"/>
  <c r="T12" i="3"/>
  <c r="T12" i="4" s="1"/>
  <c r="L12" i="3"/>
  <c r="L12" i="4" s="1"/>
  <c r="CE12" i="3"/>
  <c r="CE12" i="4" s="1"/>
  <c r="BW12" i="3"/>
  <c r="BW12" i="4" s="1"/>
  <c r="BO12" i="3"/>
  <c r="BO12" i="4" s="1"/>
  <c r="BG12" i="3"/>
  <c r="BG12" i="4" s="1"/>
  <c r="AY12" i="3"/>
  <c r="AY12" i="4" s="1"/>
  <c r="AQ12" i="3"/>
  <c r="AQ12" i="4" s="1"/>
  <c r="AI12" i="3"/>
  <c r="AI12" i="4" s="1"/>
  <c r="AA12" i="3"/>
  <c r="AA12" i="4" s="1"/>
  <c r="S12" i="3"/>
  <c r="S12" i="4" s="1"/>
  <c r="K12" i="3"/>
  <c r="K12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38" i="3"/>
  <c r="CG38" i="4" s="1"/>
  <c r="CC38" i="3"/>
  <c r="CC38" i="4" s="1"/>
  <c r="BY38" i="3"/>
  <c r="BY38" i="4" s="1"/>
  <c r="BU38" i="3"/>
  <c r="BU38" i="4" s="1"/>
  <c r="BQ38" i="3"/>
  <c r="BQ38" i="4" s="1"/>
  <c r="BM38" i="3"/>
  <c r="BM38" i="4" s="1"/>
  <c r="BI38" i="3"/>
  <c r="BI38" i="4" s="1"/>
  <c r="BE38" i="3"/>
  <c r="BE38" i="4" s="1"/>
  <c r="BA38" i="3"/>
  <c r="BA38" i="4" s="1"/>
  <c r="AW38" i="3"/>
  <c r="AW38" i="4" s="1"/>
  <c r="AS38" i="3"/>
  <c r="AS38" i="4" s="1"/>
  <c r="AO38" i="3"/>
  <c r="AO38" i="4" s="1"/>
  <c r="AK38" i="3"/>
  <c r="AK38" i="4" s="1"/>
  <c r="AG38" i="3"/>
  <c r="AG38" i="4" s="1"/>
  <c r="AC38" i="3"/>
  <c r="AC38" i="4" s="1"/>
  <c r="Y38" i="3"/>
  <c r="Y38" i="4" s="1"/>
  <c r="U38" i="3"/>
  <c r="U38" i="4" s="1"/>
  <c r="Q38" i="3"/>
  <c r="Q38" i="4" s="1"/>
  <c r="M38" i="3"/>
  <c r="M38" i="4" s="1"/>
  <c r="I38" i="3"/>
  <c r="I38" i="4" s="1"/>
  <c r="CB38" i="3"/>
  <c r="CB38" i="4" s="1"/>
  <c r="BT38" i="3"/>
  <c r="BT38" i="4" s="1"/>
  <c r="BL38" i="3"/>
  <c r="BL38" i="4" s="1"/>
  <c r="BD38" i="3"/>
  <c r="BD38" i="4" s="1"/>
  <c r="AV38" i="3"/>
  <c r="AV38" i="4" s="1"/>
  <c r="AN38" i="3"/>
  <c r="AN38" i="4" s="1"/>
  <c r="AF38" i="3"/>
  <c r="AF38" i="4" s="1"/>
  <c r="X38" i="3"/>
  <c r="X38" i="4" s="1"/>
  <c r="P38" i="3"/>
  <c r="P38" i="4" s="1"/>
  <c r="H38" i="3"/>
  <c r="H38" i="4" s="1"/>
  <c r="CA38" i="3"/>
  <c r="CA38" i="4" s="1"/>
  <c r="BS38" i="3"/>
  <c r="BS38" i="4" s="1"/>
  <c r="BK38" i="3"/>
  <c r="BK38" i="4" s="1"/>
  <c r="BC38" i="3"/>
  <c r="BC38" i="4" s="1"/>
  <c r="AU38" i="3"/>
  <c r="AU38" i="4" s="1"/>
  <c r="AM38" i="3"/>
  <c r="AM38" i="4" s="1"/>
  <c r="AE38" i="3"/>
  <c r="AE38" i="4" s="1"/>
  <c r="W38" i="3"/>
  <c r="W38" i="4" s="1"/>
  <c r="O38" i="3"/>
  <c r="O38" i="4" s="1"/>
  <c r="G38" i="3"/>
  <c r="G38" i="4" s="1"/>
  <c r="CF38" i="3"/>
  <c r="CF38" i="4" s="1"/>
  <c r="BX38" i="3"/>
  <c r="BX38" i="4" s="1"/>
  <c r="BP38" i="3"/>
  <c r="BP38" i="4" s="1"/>
  <c r="BH38" i="3"/>
  <c r="BH38" i="4" s="1"/>
  <c r="AZ38" i="3"/>
  <c r="AZ38" i="4" s="1"/>
  <c r="AR38" i="3"/>
  <c r="AR38" i="4" s="1"/>
  <c r="AJ38" i="3"/>
  <c r="AJ38" i="4" s="1"/>
  <c r="AB38" i="3"/>
  <c r="AB38" i="4" s="1"/>
  <c r="T38" i="3"/>
  <c r="T38" i="4" s="1"/>
  <c r="L38" i="3"/>
  <c r="L38" i="4" s="1"/>
  <c r="CE38" i="3"/>
  <c r="CE38" i="4" s="1"/>
  <c r="BW38" i="3"/>
  <c r="BW38" i="4" s="1"/>
  <c r="BO38" i="3"/>
  <c r="BO38" i="4" s="1"/>
  <c r="BG38" i="3"/>
  <c r="BG38" i="4" s="1"/>
  <c r="AY38" i="3"/>
  <c r="AY38" i="4" s="1"/>
  <c r="AQ38" i="3"/>
  <c r="AQ38" i="4" s="1"/>
  <c r="AI38" i="3"/>
  <c r="AI38" i="4" s="1"/>
  <c r="AA38" i="3"/>
  <c r="AA38" i="4" s="1"/>
  <c r="S38" i="3"/>
  <c r="S38" i="4" s="1"/>
  <c r="K38" i="3"/>
  <c r="K38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G22" i="3"/>
  <c r="CG22" i="4" s="1"/>
  <c r="CC22" i="3"/>
  <c r="CC22" i="4" s="1"/>
  <c r="BY22" i="3"/>
  <c r="BY22" i="4" s="1"/>
  <c r="BU22" i="3"/>
  <c r="BU22" i="4" s="1"/>
  <c r="BQ22" i="3"/>
  <c r="BQ22" i="4" s="1"/>
  <c r="BM22" i="3"/>
  <c r="BM22" i="4" s="1"/>
  <c r="BI22" i="3"/>
  <c r="BI22" i="4" s="1"/>
  <c r="BE22" i="3"/>
  <c r="BE22" i="4" s="1"/>
  <c r="BA22" i="3"/>
  <c r="BA22" i="4" s="1"/>
  <c r="AW22" i="3"/>
  <c r="AW22" i="4" s="1"/>
  <c r="AS22" i="3"/>
  <c r="AS22" i="4" s="1"/>
  <c r="AO22" i="3"/>
  <c r="AO22" i="4" s="1"/>
  <c r="AK22" i="3"/>
  <c r="AK22" i="4" s="1"/>
  <c r="AG22" i="3"/>
  <c r="AG22" i="4" s="1"/>
  <c r="AC22" i="3"/>
  <c r="AC22" i="4" s="1"/>
  <c r="Y22" i="3"/>
  <c r="Y22" i="4" s="1"/>
  <c r="U22" i="3"/>
  <c r="U22" i="4" s="1"/>
  <c r="Q22" i="3"/>
  <c r="Q22" i="4" s="1"/>
  <c r="M22" i="3"/>
  <c r="M22" i="4" s="1"/>
  <c r="I22" i="3"/>
  <c r="I22" i="4" s="1"/>
  <c r="CB22" i="3"/>
  <c r="CB22" i="4" s="1"/>
  <c r="BT22" i="3"/>
  <c r="BT22" i="4" s="1"/>
  <c r="BL22" i="3"/>
  <c r="BL22" i="4" s="1"/>
  <c r="BD22" i="3"/>
  <c r="BD22" i="4" s="1"/>
  <c r="AV22" i="3"/>
  <c r="AV22" i="4" s="1"/>
  <c r="AN22" i="3"/>
  <c r="AN22" i="4" s="1"/>
  <c r="AF22" i="3"/>
  <c r="AF22" i="4" s="1"/>
  <c r="X22" i="3"/>
  <c r="X22" i="4" s="1"/>
  <c r="P22" i="3"/>
  <c r="P22" i="4" s="1"/>
  <c r="H22" i="3"/>
  <c r="H22" i="4" s="1"/>
  <c r="CA22" i="3"/>
  <c r="CA22" i="4" s="1"/>
  <c r="BS22" i="3"/>
  <c r="BS22" i="4" s="1"/>
  <c r="BK22" i="3"/>
  <c r="BK22" i="4" s="1"/>
  <c r="BC22" i="3"/>
  <c r="BC22" i="4" s="1"/>
  <c r="AU22" i="3"/>
  <c r="AU22" i="4" s="1"/>
  <c r="AM22" i="3"/>
  <c r="AM22" i="4" s="1"/>
  <c r="AE22" i="3"/>
  <c r="AE22" i="4" s="1"/>
  <c r="W22" i="3"/>
  <c r="W22" i="4" s="1"/>
  <c r="O22" i="3"/>
  <c r="O22" i="4" s="1"/>
  <c r="G22" i="3"/>
  <c r="G22" i="4" s="1"/>
  <c r="CF22" i="3"/>
  <c r="CF22" i="4" s="1"/>
  <c r="BX22" i="3"/>
  <c r="BX22" i="4" s="1"/>
  <c r="BP22" i="3"/>
  <c r="BP22" i="4" s="1"/>
  <c r="BH22" i="3"/>
  <c r="BH22" i="4" s="1"/>
  <c r="AZ22" i="3"/>
  <c r="AZ22" i="4" s="1"/>
  <c r="AR22" i="3"/>
  <c r="AR22" i="4" s="1"/>
  <c r="AJ22" i="3"/>
  <c r="AJ22" i="4" s="1"/>
  <c r="AB22" i="3"/>
  <c r="AB22" i="4" s="1"/>
  <c r="T22" i="3"/>
  <c r="T22" i="4" s="1"/>
  <c r="L22" i="3"/>
  <c r="L22" i="4" s="1"/>
  <c r="CE22" i="3"/>
  <c r="CE22" i="4" s="1"/>
  <c r="BW22" i="3"/>
  <c r="BW22" i="4" s="1"/>
  <c r="BO22" i="3"/>
  <c r="BO22" i="4" s="1"/>
  <c r="BG22" i="3"/>
  <c r="BG22" i="4" s="1"/>
  <c r="AY22" i="3"/>
  <c r="AY22" i="4" s="1"/>
  <c r="AQ22" i="3"/>
  <c r="AQ22" i="4" s="1"/>
  <c r="AI22" i="3"/>
  <c r="AI22" i="4" s="1"/>
  <c r="AA22" i="3"/>
  <c r="AA22" i="4" s="1"/>
  <c r="S22" i="3"/>
  <c r="S22" i="4" s="1"/>
  <c r="K22" i="3"/>
  <c r="K22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G6" i="3"/>
  <c r="CG6" i="4" s="1"/>
  <c r="CC6" i="3"/>
  <c r="CC6" i="4" s="1"/>
  <c r="BY6" i="3"/>
  <c r="BY6" i="4" s="1"/>
  <c r="BU6" i="3"/>
  <c r="BU6" i="4" s="1"/>
  <c r="BQ6" i="3"/>
  <c r="BQ6" i="4" s="1"/>
  <c r="BM6" i="3"/>
  <c r="BM6" i="4" s="1"/>
  <c r="BI6" i="3"/>
  <c r="BI6" i="4" s="1"/>
  <c r="BE6" i="3"/>
  <c r="BE6" i="4" s="1"/>
  <c r="BA6" i="3"/>
  <c r="BA6" i="4" s="1"/>
  <c r="AW6" i="3"/>
  <c r="AW6" i="4" s="1"/>
  <c r="AS6" i="3"/>
  <c r="AS6" i="4" s="1"/>
  <c r="AO6" i="3"/>
  <c r="AO6" i="4" s="1"/>
  <c r="AK6" i="3"/>
  <c r="AK6" i="4" s="1"/>
  <c r="AG6" i="3"/>
  <c r="AG6" i="4" s="1"/>
  <c r="AC6" i="3"/>
  <c r="AC6" i="4" s="1"/>
  <c r="Y6" i="3"/>
  <c r="Y6" i="4" s="1"/>
  <c r="U6" i="3"/>
  <c r="U6" i="4" s="1"/>
  <c r="Q6" i="3"/>
  <c r="Q6" i="4" s="1"/>
  <c r="M6" i="3"/>
  <c r="M6" i="4" s="1"/>
  <c r="I6" i="3"/>
  <c r="I6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19" i="3"/>
  <c r="CG19" i="4" s="1"/>
  <c r="CC19" i="3"/>
  <c r="CC19" i="4" s="1"/>
  <c r="BY19" i="3"/>
  <c r="BY19" i="4" s="1"/>
  <c r="BU19" i="3"/>
  <c r="BU19" i="4" s="1"/>
  <c r="BQ19" i="3"/>
  <c r="BQ19" i="4" s="1"/>
  <c r="BM19" i="3"/>
  <c r="BM19" i="4" s="1"/>
  <c r="BI19" i="3"/>
  <c r="BI19" i="4" s="1"/>
  <c r="BE19" i="3"/>
  <c r="BE19" i="4" s="1"/>
  <c r="BA19" i="3"/>
  <c r="BA19" i="4" s="1"/>
  <c r="AW19" i="3"/>
  <c r="AW19" i="4" s="1"/>
  <c r="AS19" i="3"/>
  <c r="AS19" i="4" s="1"/>
  <c r="AO19" i="3"/>
  <c r="AO19" i="4" s="1"/>
  <c r="AK19" i="3"/>
  <c r="AK19" i="4" s="1"/>
  <c r="AG19" i="3"/>
  <c r="AG19" i="4" s="1"/>
  <c r="AC19" i="3"/>
  <c r="AC19" i="4" s="1"/>
  <c r="Y19" i="3"/>
  <c r="Y19" i="4" s="1"/>
  <c r="U19" i="3"/>
  <c r="U19" i="4" s="1"/>
  <c r="Q19" i="3"/>
  <c r="Q19" i="4" s="1"/>
  <c r="M19" i="3"/>
  <c r="M19" i="4" s="1"/>
  <c r="I19" i="3"/>
  <c r="I19" i="4" s="1"/>
  <c r="CB19" i="3"/>
  <c r="CB19" i="4" s="1"/>
  <c r="BT19" i="3"/>
  <c r="BT19" i="4" s="1"/>
  <c r="BL19" i="3"/>
  <c r="BL19" i="4" s="1"/>
  <c r="BD19" i="3"/>
  <c r="BD19" i="4" s="1"/>
  <c r="AV19" i="3"/>
  <c r="AV19" i="4" s="1"/>
  <c r="AN19" i="3"/>
  <c r="AN19" i="4" s="1"/>
  <c r="AF19" i="3"/>
  <c r="AF19" i="4" s="1"/>
  <c r="X19" i="3"/>
  <c r="X19" i="4" s="1"/>
  <c r="P19" i="3"/>
  <c r="P19" i="4" s="1"/>
  <c r="H19" i="3"/>
  <c r="H19" i="4" s="1"/>
  <c r="CA19" i="3"/>
  <c r="CA19" i="4" s="1"/>
  <c r="BS19" i="3"/>
  <c r="BS19" i="4" s="1"/>
  <c r="BK19" i="3"/>
  <c r="BK19" i="4" s="1"/>
  <c r="BC19" i="3"/>
  <c r="BC19" i="4" s="1"/>
  <c r="AU19" i="3"/>
  <c r="AU19" i="4" s="1"/>
  <c r="AM19" i="3"/>
  <c r="AM19" i="4" s="1"/>
  <c r="AE19" i="3"/>
  <c r="AE19" i="4" s="1"/>
  <c r="W19" i="3"/>
  <c r="W19" i="4" s="1"/>
  <c r="O19" i="3"/>
  <c r="O19" i="4" s="1"/>
  <c r="G19" i="3"/>
  <c r="G19" i="4" s="1"/>
  <c r="CF19" i="3"/>
  <c r="CF19" i="4" s="1"/>
  <c r="BX19" i="3"/>
  <c r="BX19" i="4" s="1"/>
  <c r="BP19" i="3"/>
  <c r="BP19" i="4" s="1"/>
  <c r="BH19" i="3"/>
  <c r="BH19" i="4" s="1"/>
  <c r="AZ19" i="3"/>
  <c r="AZ19" i="4" s="1"/>
  <c r="AR19" i="3"/>
  <c r="AR19" i="4" s="1"/>
  <c r="AJ19" i="3"/>
  <c r="AJ19" i="4" s="1"/>
  <c r="AB19" i="3"/>
  <c r="AB19" i="4" s="1"/>
  <c r="T19" i="3"/>
  <c r="T19" i="4" s="1"/>
  <c r="L19" i="3"/>
  <c r="L19" i="4" s="1"/>
  <c r="CE19" i="3"/>
  <c r="CE19" i="4" s="1"/>
  <c r="BW19" i="3"/>
  <c r="BW19" i="4" s="1"/>
  <c r="BO19" i="3"/>
  <c r="BO19" i="4" s="1"/>
  <c r="BG19" i="3"/>
  <c r="BG19" i="4" s="1"/>
  <c r="AY19" i="3"/>
  <c r="AY19" i="4" s="1"/>
  <c r="AQ19" i="3"/>
  <c r="AQ19" i="4" s="1"/>
  <c r="AI19" i="3"/>
  <c r="AI19" i="4" s="1"/>
  <c r="AA19" i="3"/>
  <c r="AA19" i="4" s="1"/>
  <c r="S19" i="3"/>
  <c r="S19" i="4" s="1"/>
  <c r="K19" i="3"/>
  <c r="K19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BG258" i="3"/>
  <c r="BG258" i="4" s="1"/>
  <c r="BC258" i="3"/>
  <c r="BC258" i="4" s="1"/>
  <c r="AY258" i="3"/>
  <c r="AY258" i="4" s="1"/>
  <c r="AU258" i="3"/>
  <c r="AU258" i="4" s="1"/>
  <c r="AQ258" i="3"/>
  <c r="AQ258" i="4" s="1"/>
  <c r="AM258" i="3"/>
  <c r="AM258" i="4" s="1"/>
  <c r="AI258" i="3"/>
  <c r="AI258" i="4" s="1"/>
  <c r="AE258" i="3"/>
  <c r="AE258" i="4" s="1"/>
  <c r="AA258" i="3"/>
  <c r="AA258" i="4" s="1"/>
  <c r="W258" i="3"/>
  <c r="W258" i="4" s="1"/>
  <c r="S258" i="3"/>
  <c r="S258" i="4" s="1"/>
  <c r="O258" i="3"/>
  <c r="O258" i="4" s="1"/>
  <c r="K258" i="3"/>
  <c r="K258" i="4" s="1"/>
  <c r="G258" i="3"/>
  <c r="G258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CG15" i="3"/>
  <c r="CG15" i="4" s="1"/>
  <c r="CC15" i="3"/>
  <c r="CC15" i="4" s="1"/>
  <c r="BY15" i="3"/>
  <c r="BY15" i="4" s="1"/>
  <c r="BU15" i="3"/>
  <c r="BU15" i="4" s="1"/>
  <c r="BQ15" i="3"/>
  <c r="BQ15" i="4" s="1"/>
  <c r="BM15" i="3"/>
  <c r="BM15" i="4" s="1"/>
  <c r="BI15" i="3"/>
  <c r="BI15" i="4" s="1"/>
  <c r="BE15" i="3"/>
  <c r="BE15" i="4" s="1"/>
  <c r="BA15" i="3"/>
  <c r="BA15" i="4" s="1"/>
  <c r="AW15" i="3"/>
  <c r="AW15" i="4" s="1"/>
  <c r="AS15" i="3"/>
  <c r="AS15" i="4" s="1"/>
  <c r="AO15" i="3"/>
  <c r="AO15" i="4" s="1"/>
  <c r="AK15" i="3"/>
  <c r="AK15" i="4" s="1"/>
  <c r="AG15" i="3"/>
  <c r="AG15" i="4" s="1"/>
  <c r="AC15" i="3"/>
  <c r="AC15" i="4" s="1"/>
  <c r="Y15" i="3"/>
  <c r="Y15" i="4" s="1"/>
  <c r="U15" i="3"/>
  <c r="U15" i="4" s="1"/>
  <c r="Q15" i="3"/>
  <c r="Q15" i="4" s="1"/>
  <c r="M15" i="3"/>
  <c r="M15" i="4" s="1"/>
  <c r="I15" i="3"/>
  <c r="I15" i="4" s="1"/>
  <c r="CB15" i="3"/>
  <c r="CB15" i="4" s="1"/>
  <c r="BT15" i="3"/>
  <c r="BT15" i="4" s="1"/>
  <c r="BL15" i="3"/>
  <c r="BL15" i="4" s="1"/>
  <c r="BD15" i="3"/>
  <c r="BD15" i="4" s="1"/>
  <c r="AV15" i="3"/>
  <c r="AV15" i="4" s="1"/>
  <c r="AN15" i="3"/>
  <c r="AN15" i="4" s="1"/>
  <c r="AF15" i="3"/>
  <c r="AF15" i="4" s="1"/>
  <c r="X15" i="3"/>
  <c r="X15" i="4" s="1"/>
  <c r="P15" i="3"/>
  <c r="P15" i="4" s="1"/>
  <c r="H15" i="3"/>
  <c r="H15" i="4" s="1"/>
  <c r="CA15" i="3"/>
  <c r="CA15" i="4" s="1"/>
  <c r="BS15" i="3"/>
  <c r="BS15" i="4" s="1"/>
  <c r="BK15" i="3"/>
  <c r="BK15" i="4" s="1"/>
  <c r="BC15" i="3"/>
  <c r="BC15" i="4" s="1"/>
  <c r="AU15" i="3"/>
  <c r="AU15" i="4" s="1"/>
  <c r="AM15" i="3"/>
  <c r="AM15" i="4" s="1"/>
  <c r="AE15" i="3"/>
  <c r="AE15" i="4" s="1"/>
  <c r="W15" i="3"/>
  <c r="W15" i="4" s="1"/>
  <c r="O15" i="3"/>
  <c r="O15" i="4" s="1"/>
  <c r="G15" i="3"/>
  <c r="G15" i="4" s="1"/>
  <c r="CF15" i="3"/>
  <c r="CF15" i="4" s="1"/>
  <c r="BX15" i="3"/>
  <c r="BX15" i="4" s="1"/>
  <c r="BP15" i="3"/>
  <c r="BP15" i="4" s="1"/>
  <c r="BH15" i="3"/>
  <c r="BH15" i="4" s="1"/>
  <c r="AZ15" i="3"/>
  <c r="AZ15" i="4" s="1"/>
  <c r="AR15" i="3"/>
  <c r="AR15" i="4" s="1"/>
  <c r="AJ15" i="3"/>
  <c r="AJ15" i="4" s="1"/>
  <c r="AB15" i="3"/>
  <c r="AB15" i="4" s="1"/>
  <c r="T15" i="3"/>
  <c r="T15" i="4" s="1"/>
  <c r="L15" i="3"/>
  <c r="L15" i="4" s="1"/>
  <c r="CE15" i="3"/>
  <c r="CE15" i="4" s="1"/>
  <c r="BW15" i="3"/>
  <c r="BW15" i="4" s="1"/>
  <c r="BO15" i="3"/>
  <c r="BO15" i="4" s="1"/>
  <c r="BG15" i="3"/>
  <c r="BG15" i="4" s="1"/>
  <c r="AY15" i="3"/>
  <c r="AY15" i="4" s="1"/>
  <c r="AQ15" i="3"/>
  <c r="AQ15" i="4" s="1"/>
  <c r="AI15" i="3"/>
  <c r="AI15" i="4" s="1"/>
  <c r="AA15" i="3"/>
  <c r="AA15" i="4" s="1"/>
  <c r="S15" i="3"/>
  <c r="S15" i="4" s="1"/>
  <c r="K15" i="3"/>
  <c r="K15" i="4" s="1"/>
  <c r="F171" i="5"/>
  <c r="F46" i="5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G14" i="3"/>
  <c r="CG14" i="4" s="1"/>
  <c r="CC14" i="3"/>
  <c r="CC14" i="4" s="1"/>
  <c r="BY14" i="3"/>
  <c r="BY14" i="4" s="1"/>
  <c r="BU14" i="3"/>
  <c r="BU14" i="4" s="1"/>
  <c r="BQ14" i="3"/>
  <c r="BQ14" i="4" s="1"/>
  <c r="BM14" i="3"/>
  <c r="BM14" i="4" s="1"/>
  <c r="BI14" i="3"/>
  <c r="BI14" i="4" s="1"/>
  <c r="BE14" i="3"/>
  <c r="BE14" i="4" s="1"/>
  <c r="BA14" i="3"/>
  <c r="BA14" i="4" s="1"/>
  <c r="AW14" i="3"/>
  <c r="AW14" i="4" s="1"/>
  <c r="AS14" i="3"/>
  <c r="AS14" i="4" s="1"/>
  <c r="AO14" i="3"/>
  <c r="AO14" i="4" s="1"/>
  <c r="AK14" i="3"/>
  <c r="AK14" i="4" s="1"/>
  <c r="AG14" i="3"/>
  <c r="AG14" i="4" s="1"/>
  <c r="AC14" i="3"/>
  <c r="AC14" i="4" s="1"/>
  <c r="Y14" i="3"/>
  <c r="Y14" i="4" s="1"/>
  <c r="U14" i="3"/>
  <c r="U14" i="4" s="1"/>
  <c r="Q14" i="3"/>
  <c r="Q14" i="4" s="1"/>
  <c r="M14" i="3"/>
  <c r="M14" i="4" s="1"/>
  <c r="I14" i="3"/>
  <c r="I14" i="4" s="1"/>
  <c r="CB14" i="3"/>
  <c r="CB14" i="4" s="1"/>
  <c r="BT14" i="3"/>
  <c r="BT14" i="4" s="1"/>
  <c r="BL14" i="3"/>
  <c r="BL14" i="4" s="1"/>
  <c r="BD14" i="3"/>
  <c r="BD14" i="4" s="1"/>
  <c r="AV14" i="3"/>
  <c r="AV14" i="4" s="1"/>
  <c r="AN14" i="3"/>
  <c r="AN14" i="4" s="1"/>
  <c r="AF14" i="3"/>
  <c r="AF14" i="4" s="1"/>
  <c r="X14" i="3"/>
  <c r="X14" i="4" s="1"/>
  <c r="P14" i="3"/>
  <c r="P14" i="4" s="1"/>
  <c r="H14" i="3"/>
  <c r="H14" i="4" s="1"/>
  <c r="CA14" i="3"/>
  <c r="CA14" i="4" s="1"/>
  <c r="BS14" i="3"/>
  <c r="BS14" i="4" s="1"/>
  <c r="BK14" i="3"/>
  <c r="BK14" i="4" s="1"/>
  <c r="BC14" i="3"/>
  <c r="BC14" i="4" s="1"/>
  <c r="AU14" i="3"/>
  <c r="AU14" i="4" s="1"/>
  <c r="AM14" i="3"/>
  <c r="AM14" i="4" s="1"/>
  <c r="AE14" i="3"/>
  <c r="AE14" i="4" s="1"/>
  <c r="W14" i="3"/>
  <c r="W14" i="4" s="1"/>
  <c r="O14" i="3"/>
  <c r="O14" i="4" s="1"/>
  <c r="G14" i="3"/>
  <c r="G14" i="4" s="1"/>
  <c r="CF14" i="3"/>
  <c r="CF14" i="4" s="1"/>
  <c r="BX14" i="3"/>
  <c r="BX14" i="4" s="1"/>
  <c r="BP14" i="3"/>
  <c r="BP14" i="4" s="1"/>
  <c r="BH14" i="3"/>
  <c r="BH14" i="4" s="1"/>
  <c r="AZ14" i="3"/>
  <c r="AZ14" i="4" s="1"/>
  <c r="AR14" i="3"/>
  <c r="AR14" i="4" s="1"/>
  <c r="AJ14" i="3"/>
  <c r="AJ14" i="4" s="1"/>
  <c r="AB14" i="3"/>
  <c r="AB14" i="4" s="1"/>
  <c r="T14" i="3"/>
  <c r="T14" i="4" s="1"/>
  <c r="L14" i="3"/>
  <c r="L14" i="4" s="1"/>
  <c r="CE14" i="3"/>
  <c r="CE14" i="4" s="1"/>
  <c r="BW14" i="3"/>
  <c r="BW14" i="4" s="1"/>
  <c r="BO14" i="3"/>
  <c r="BO14" i="4" s="1"/>
  <c r="BG14" i="3"/>
  <c r="BG14" i="4" s="1"/>
  <c r="AY14" i="3"/>
  <c r="AY14" i="4" s="1"/>
  <c r="AQ14" i="3"/>
  <c r="AQ14" i="4" s="1"/>
  <c r="AI14" i="3"/>
  <c r="AI14" i="4" s="1"/>
  <c r="AA14" i="3"/>
  <c r="AA14" i="4" s="1"/>
  <c r="S14" i="3"/>
  <c r="S14" i="4" s="1"/>
  <c r="K14" i="3"/>
  <c r="K14" i="4" s="1"/>
  <c r="I152" i="2"/>
  <c r="F82" i="5"/>
  <c r="F72" i="5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1" i="3"/>
  <c r="CG11" i="4" s="1"/>
  <c r="CC11" i="3"/>
  <c r="CC11" i="4" s="1"/>
  <c r="BY11" i="3"/>
  <c r="BY11" i="4" s="1"/>
  <c r="BU11" i="3"/>
  <c r="BU11" i="4" s="1"/>
  <c r="BQ11" i="3"/>
  <c r="BQ11" i="4" s="1"/>
  <c r="BM11" i="3"/>
  <c r="BM11" i="4" s="1"/>
  <c r="BI11" i="3"/>
  <c r="BI11" i="4" s="1"/>
  <c r="BE11" i="3"/>
  <c r="BE11" i="4" s="1"/>
  <c r="BA11" i="3"/>
  <c r="BA11" i="4" s="1"/>
  <c r="AW11" i="3"/>
  <c r="AW11" i="4" s="1"/>
  <c r="AS11" i="3"/>
  <c r="AS11" i="4" s="1"/>
  <c r="AO11" i="3"/>
  <c r="AO11" i="4" s="1"/>
  <c r="AK11" i="3"/>
  <c r="AK11" i="4" s="1"/>
  <c r="AG11" i="3"/>
  <c r="AG11" i="4" s="1"/>
  <c r="AC11" i="3"/>
  <c r="AC11" i="4" s="1"/>
  <c r="Y11" i="3"/>
  <c r="Y11" i="4" s="1"/>
  <c r="U11" i="3"/>
  <c r="U11" i="4" s="1"/>
  <c r="Q11" i="3"/>
  <c r="Q11" i="4" s="1"/>
  <c r="M11" i="3"/>
  <c r="M11" i="4" s="1"/>
  <c r="I11" i="3"/>
  <c r="I11" i="4" s="1"/>
  <c r="CB11" i="3"/>
  <c r="CB11" i="4" s="1"/>
  <c r="BT11" i="3"/>
  <c r="BT11" i="4" s="1"/>
  <c r="BL11" i="3"/>
  <c r="BL11" i="4" s="1"/>
  <c r="BD11" i="3"/>
  <c r="BD11" i="4" s="1"/>
  <c r="AV11" i="3"/>
  <c r="AV11" i="4" s="1"/>
  <c r="AN11" i="3"/>
  <c r="AN11" i="4" s="1"/>
  <c r="AF11" i="3"/>
  <c r="AF11" i="4" s="1"/>
  <c r="X11" i="3"/>
  <c r="X11" i="4" s="1"/>
  <c r="P11" i="3"/>
  <c r="P11" i="4" s="1"/>
  <c r="H11" i="3"/>
  <c r="H11" i="4" s="1"/>
  <c r="CA11" i="3"/>
  <c r="CA11" i="4" s="1"/>
  <c r="BS11" i="3"/>
  <c r="BS11" i="4" s="1"/>
  <c r="BK11" i="3"/>
  <c r="BK11" i="4" s="1"/>
  <c r="BC11" i="3"/>
  <c r="BC11" i="4" s="1"/>
  <c r="AU11" i="3"/>
  <c r="AU11" i="4" s="1"/>
  <c r="AM11" i="3"/>
  <c r="AM11" i="4" s="1"/>
  <c r="AE11" i="3"/>
  <c r="AE11" i="4" s="1"/>
  <c r="W11" i="3"/>
  <c r="W11" i="4" s="1"/>
  <c r="O11" i="3"/>
  <c r="O11" i="4" s="1"/>
  <c r="G11" i="3"/>
  <c r="G11" i="4" s="1"/>
  <c r="CF11" i="3"/>
  <c r="CF11" i="4" s="1"/>
  <c r="BX11" i="3"/>
  <c r="BX11" i="4" s="1"/>
  <c r="BP11" i="3"/>
  <c r="BP11" i="4" s="1"/>
  <c r="BH11" i="3"/>
  <c r="BH11" i="4" s="1"/>
  <c r="AZ11" i="3"/>
  <c r="AZ11" i="4" s="1"/>
  <c r="AR11" i="3"/>
  <c r="AR11" i="4" s="1"/>
  <c r="AJ11" i="3"/>
  <c r="AJ11" i="4" s="1"/>
  <c r="AB11" i="3"/>
  <c r="AB11" i="4" s="1"/>
  <c r="T11" i="3"/>
  <c r="T11" i="4" s="1"/>
  <c r="L11" i="3"/>
  <c r="L11" i="4" s="1"/>
  <c r="CE11" i="3"/>
  <c r="CE11" i="4" s="1"/>
  <c r="BW11" i="3"/>
  <c r="BW11" i="4" s="1"/>
  <c r="BO11" i="3"/>
  <c r="BO11" i="4" s="1"/>
  <c r="BG11" i="3"/>
  <c r="BG11" i="4" s="1"/>
  <c r="AY11" i="3"/>
  <c r="AY11" i="4" s="1"/>
  <c r="AQ11" i="3"/>
  <c r="AQ11" i="4" s="1"/>
  <c r="AI11" i="3"/>
  <c r="AI11" i="4" s="1"/>
  <c r="AA11" i="3"/>
  <c r="AA11" i="4" s="1"/>
  <c r="S11" i="3"/>
  <c r="S11" i="4" s="1"/>
  <c r="K11" i="3"/>
  <c r="K11" i="4" s="1"/>
  <c r="I89" i="2"/>
  <c r="I71" i="2"/>
  <c r="F192" i="5"/>
  <c r="I201" i="2"/>
  <c r="CE236" i="3"/>
  <c r="CE236" i="4" s="1"/>
  <c r="CA236" i="3"/>
  <c r="CA236" i="4" s="1"/>
  <c r="BW236" i="3"/>
  <c r="BW236" i="4" s="1"/>
  <c r="BS236" i="3"/>
  <c r="BS236" i="4" s="1"/>
  <c r="BO236" i="3"/>
  <c r="BO236" i="4" s="1"/>
  <c r="BK236" i="3"/>
  <c r="BK236" i="4" s="1"/>
  <c r="BG236" i="3"/>
  <c r="BG236" i="4" s="1"/>
  <c r="BC236" i="3"/>
  <c r="BC236" i="4" s="1"/>
  <c r="AY236" i="3"/>
  <c r="AY236" i="4" s="1"/>
  <c r="AU236" i="3"/>
  <c r="AU236" i="4" s="1"/>
  <c r="AQ236" i="3"/>
  <c r="AQ236" i="4" s="1"/>
  <c r="AM236" i="3"/>
  <c r="AM236" i="4" s="1"/>
  <c r="AI236" i="3"/>
  <c r="AI236" i="4" s="1"/>
  <c r="AE236" i="3"/>
  <c r="AE236" i="4" s="1"/>
  <c r="AA236" i="3"/>
  <c r="AA236" i="4" s="1"/>
  <c r="W236" i="3"/>
  <c r="W236" i="4" s="1"/>
  <c r="S236" i="3"/>
  <c r="S236" i="4" s="1"/>
  <c r="O236" i="3"/>
  <c r="O236" i="4" s="1"/>
  <c r="K236" i="3"/>
  <c r="K236" i="4" s="1"/>
  <c r="G236" i="3"/>
  <c r="G236" i="4" s="1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BS116" i="3"/>
  <c r="BS116" i="4" s="1"/>
  <c r="BC116" i="3"/>
  <c r="BC116" i="4" s="1"/>
  <c r="AM116" i="3"/>
  <c r="AM116" i="4" s="1"/>
  <c r="W116" i="3"/>
  <c r="W116" i="4" s="1"/>
  <c r="G116" i="3"/>
  <c r="G116" i="4" s="1"/>
  <c r="CE116" i="3"/>
  <c r="CE116" i="4" s="1"/>
  <c r="BO116" i="3"/>
  <c r="BO116" i="4" s="1"/>
  <c r="AY116" i="3"/>
  <c r="AY116" i="4" s="1"/>
  <c r="AI116" i="3"/>
  <c r="AI116" i="4" s="1"/>
  <c r="S116" i="3"/>
  <c r="S116" i="4" s="1"/>
  <c r="CA116" i="3"/>
  <c r="CA116" i="4" s="1"/>
  <c r="BK116" i="3"/>
  <c r="BK116" i="4" s="1"/>
  <c r="AU116" i="3"/>
  <c r="AU116" i="4" s="1"/>
  <c r="AE116" i="3"/>
  <c r="AE116" i="4" s="1"/>
  <c r="O116" i="3"/>
  <c r="O116" i="4" s="1"/>
  <c r="BW116" i="3"/>
  <c r="BW116" i="4" s="1"/>
  <c r="BG116" i="3"/>
  <c r="BG116" i="4" s="1"/>
  <c r="AQ116" i="3"/>
  <c r="AQ116" i="4" s="1"/>
  <c r="AA116" i="3"/>
  <c r="AA116" i="4" s="1"/>
  <c r="K116" i="3"/>
  <c r="K116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S232" i="3"/>
  <c r="S232" i="4" s="1"/>
  <c r="O232" i="3"/>
  <c r="O232" i="4" s="1"/>
  <c r="K232" i="3"/>
  <c r="K232" i="4" s="1"/>
  <c r="G232" i="3"/>
  <c r="G232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T232" i="3"/>
  <c r="T232" i="4" s="1"/>
  <c r="P232" i="3"/>
  <c r="P232" i="4" s="1"/>
  <c r="L232" i="3"/>
  <c r="L232" i="4" s="1"/>
  <c r="H232" i="3"/>
  <c r="H23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G182" i="3"/>
  <c r="G18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E252" i="3"/>
  <c r="CE252" i="4" s="1"/>
  <c r="CA252" i="3"/>
  <c r="CA252" i="4" s="1"/>
  <c r="BW252" i="3"/>
  <c r="BW252" i="4" s="1"/>
  <c r="BS252" i="3"/>
  <c r="BS252" i="4" s="1"/>
  <c r="BO252" i="3"/>
  <c r="BO252" i="4" s="1"/>
  <c r="BK252" i="3"/>
  <c r="BK252" i="4" s="1"/>
  <c r="BG252" i="3"/>
  <c r="BG252" i="4" s="1"/>
  <c r="BC252" i="3"/>
  <c r="BC252" i="4" s="1"/>
  <c r="AY252" i="3"/>
  <c r="AY252" i="4" s="1"/>
  <c r="AU252" i="3"/>
  <c r="AU252" i="4" s="1"/>
  <c r="AQ252" i="3"/>
  <c r="AQ252" i="4" s="1"/>
  <c r="AM252" i="3"/>
  <c r="AM252" i="4" s="1"/>
  <c r="AI252" i="3"/>
  <c r="AI252" i="4" s="1"/>
  <c r="AE252" i="3"/>
  <c r="AE252" i="4" s="1"/>
  <c r="AA252" i="3"/>
  <c r="AA252" i="4" s="1"/>
  <c r="W252" i="3"/>
  <c r="W252" i="4" s="1"/>
  <c r="S252" i="3"/>
  <c r="S252" i="4" s="1"/>
  <c r="O252" i="3"/>
  <c r="O252" i="4" s="1"/>
  <c r="K252" i="3"/>
  <c r="K252" i="4" s="1"/>
  <c r="G252" i="3"/>
  <c r="G252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BS68" i="3"/>
  <c r="BS68" i="4" s="1"/>
  <c r="BC68" i="3"/>
  <c r="BC68" i="4" s="1"/>
  <c r="AM68" i="3"/>
  <c r="AM68" i="4" s="1"/>
  <c r="W68" i="3"/>
  <c r="W68" i="4" s="1"/>
  <c r="G68" i="3"/>
  <c r="G68" i="4" s="1"/>
  <c r="CE68" i="3"/>
  <c r="CE68" i="4" s="1"/>
  <c r="BO68" i="3"/>
  <c r="BO68" i="4" s="1"/>
  <c r="AY68" i="3"/>
  <c r="AY68" i="4" s="1"/>
  <c r="AI68" i="3"/>
  <c r="AI68" i="4" s="1"/>
  <c r="S68" i="3"/>
  <c r="S68" i="4" s="1"/>
  <c r="CA68" i="3"/>
  <c r="CA68" i="4" s="1"/>
  <c r="BK68" i="3"/>
  <c r="BK68" i="4" s="1"/>
  <c r="AU68" i="3"/>
  <c r="AU68" i="4" s="1"/>
  <c r="AE68" i="3"/>
  <c r="AE68" i="4" s="1"/>
  <c r="O68" i="3"/>
  <c r="O68" i="4" s="1"/>
  <c r="BW68" i="3"/>
  <c r="BW68" i="4" s="1"/>
  <c r="BG68" i="3"/>
  <c r="BG68" i="4" s="1"/>
  <c r="AQ68" i="3"/>
  <c r="AQ68" i="4" s="1"/>
  <c r="AA68" i="3"/>
  <c r="AA68" i="4" s="1"/>
  <c r="K68" i="3"/>
  <c r="K68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278" i="3"/>
  <c r="CG278" i="4" s="1"/>
  <c r="BQ278" i="3"/>
  <c r="BQ278" i="4" s="1"/>
  <c r="BA278" i="3"/>
  <c r="BA278" i="4" s="1"/>
  <c r="AK278" i="3"/>
  <c r="AK278" i="4" s="1"/>
  <c r="U278" i="3"/>
  <c r="U278" i="4" s="1"/>
  <c r="CC278" i="3"/>
  <c r="CC278" i="4" s="1"/>
  <c r="BM278" i="3"/>
  <c r="BM278" i="4" s="1"/>
  <c r="AW278" i="3"/>
  <c r="AW278" i="4" s="1"/>
  <c r="AG278" i="3"/>
  <c r="AG278" i="4" s="1"/>
  <c r="Q278" i="3"/>
  <c r="Q278" i="4" s="1"/>
  <c r="BY278" i="3"/>
  <c r="BY278" i="4" s="1"/>
  <c r="BI278" i="3"/>
  <c r="BI278" i="4" s="1"/>
  <c r="AS278" i="3"/>
  <c r="AS278" i="4" s="1"/>
  <c r="AC278" i="3"/>
  <c r="AC278" i="4" s="1"/>
  <c r="M278" i="3"/>
  <c r="M278" i="4" s="1"/>
  <c r="Y278" i="3"/>
  <c r="Y278" i="4" s="1"/>
  <c r="BU278" i="3"/>
  <c r="BU278" i="4" s="1"/>
  <c r="I278" i="3"/>
  <c r="I278" i="4" s="1"/>
  <c r="BE278" i="3"/>
  <c r="BE278" i="4" s="1"/>
  <c r="AO278" i="3"/>
  <c r="AO278" i="4" s="1"/>
  <c r="CH80" i="3"/>
  <c r="CH80" i="4" s="1"/>
  <c r="CD80" i="3"/>
  <c r="CD80" i="4" s="1"/>
  <c r="BZ80" i="3"/>
  <c r="BZ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BS80" i="3"/>
  <c r="BS80" i="4" s="1"/>
  <c r="BC80" i="3"/>
  <c r="BC80" i="4" s="1"/>
  <c r="AM80" i="3"/>
  <c r="AM80" i="4" s="1"/>
  <c r="W80" i="3"/>
  <c r="W80" i="4" s="1"/>
  <c r="G80" i="3"/>
  <c r="G80" i="4" s="1"/>
  <c r="CE80" i="3"/>
  <c r="CE80" i="4" s="1"/>
  <c r="BO80" i="3"/>
  <c r="BO80" i="4" s="1"/>
  <c r="AY80" i="3"/>
  <c r="AY80" i="4" s="1"/>
  <c r="AI80" i="3"/>
  <c r="AI80" i="4" s="1"/>
  <c r="S80" i="3"/>
  <c r="S80" i="4" s="1"/>
  <c r="CA80" i="3"/>
  <c r="CA80" i="4" s="1"/>
  <c r="BK80" i="3"/>
  <c r="BK80" i="4" s="1"/>
  <c r="AU80" i="3"/>
  <c r="AU80" i="4" s="1"/>
  <c r="AE80" i="3"/>
  <c r="AE80" i="4" s="1"/>
  <c r="O80" i="3"/>
  <c r="O80" i="4" s="1"/>
  <c r="BW80" i="3"/>
  <c r="BW80" i="4" s="1"/>
  <c r="BG80" i="3"/>
  <c r="BG80" i="4" s="1"/>
  <c r="AQ80" i="3"/>
  <c r="AQ80" i="4" s="1"/>
  <c r="AA80" i="3"/>
  <c r="AA80" i="4" s="1"/>
  <c r="K80" i="3"/>
  <c r="K80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E213" i="3"/>
  <c r="CE213" i="4" s="1"/>
  <c r="CA213" i="3"/>
  <c r="CA213" i="4" s="1"/>
  <c r="BW213" i="3"/>
  <c r="BW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CF213" i="3"/>
  <c r="CF213" i="4" s="1"/>
  <c r="CB213" i="3"/>
  <c r="CB213" i="4" s="1"/>
  <c r="BX213" i="3"/>
  <c r="BX213" i="4" s="1"/>
  <c r="BT213" i="3"/>
  <c r="BT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H213" i="3"/>
  <c r="AH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AG213" i="3"/>
  <c r="AG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AF213" i="3"/>
  <c r="AF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F119" i="5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20" i="3"/>
  <c r="CG20" i="4" s="1"/>
  <c r="CC20" i="3"/>
  <c r="CC20" i="4" s="1"/>
  <c r="BY20" i="3"/>
  <c r="BY20" i="4" s="1"/>
  <c r="BU20" i="3"/>
  <c r="BU20" i="4" s="1"/>
  <c r="BQ20" i="3"/>
  <c r="BQ20" i="4" s="1"/>
  <c r="BM20" i="3"/>
  <c r="BM20" i="4" s="1"/>
  <c r="BI20" i="3"/>
  <c r="BI20" i="4" s="1"/>
  <c r="BE20" i="3"/>
  <c r="BE20" i="4" s="1"/>
  <c r="BA20" i="3"/>
  <c r="BA20" i="4" s="1"/>
  <c r="AW20" i="3"/>
  <c r="AW20" i="4" s="1"/>
  <c r="AS20" i="3"/>
  <c r="AS20" i="4" s="1"/>
  <c r="AO20" i="3"/>
  <c r="AO20" i="4" s="1"/>
  <c r="AK20" i="3"/>
  <c r="AK20" i="4" s="1"/>
  <c r="AG20" i="3"/>
  <c r="AG20" i="4" s="1"/>
  <c r="AC20" i="3"/>
  <c r="AC20" i="4" s="1"/>
  <c r="Y20" i="3"/>
  <c r="Y20" i="4" s="1"/>
  <c r="U20" i="3"/>
  <c r="U20" i="4" s="1"/>
  <c r="Q20" i="3"/>
  <c r="Q20" i="4" s="1"/>
  <c r="M20" i="3"/>
  <c r="M20" i="4" s="1"/>
  <c r="I20" i="3"/>
  <c r="I20" i="4" s="1"/>
  <c r="CB20" i="3"/>
  <c r="CB20" i="4" s="1"/>
  <c r="BT20" i="3"/>
  <c r="BT20" i="4" s="1"/>
  <c r="BL20" i="3"/>
  <c r="BL20" i="4" s="1"/>
  <c r="BD20" i="3"/>
  <c r="BD20" i="4" s="1"/>
  <c r="AV20" i="3"/>
  <c r="AV20" i="4" s="1"/>
  <c r="AN20" i="3"/>
  <c r="AN20" i="4" s="1"/>
  <c r="AF20" i="3"/>
  <c r="AF20" i="4" s="1"/>
  <c r="X20" i="3"/>
  <c r="X20" i="4" s="1"/>
  <c r="P20" i="3"/>
  <c r="P20" i="4" s="1"/>
  <c r="H20" i="3"/>
  <c r="H20" i="4" s="1"/>
  <c r="CA20" i="3"/>
  <c r="CA20" i="4" s="1"/>
  <c r="BS20" i="3"/>
  <c r="BS20" i="4" s="1"/>
  <c r="BK20" i="3"/>
  <c r="BK20" i="4" s="1"/>
  <c r="BC20" i="3"/>
  <c r="BC20" i="4" s="1"/>
  <c r="AU20" i="3"/>
  <c r="AU20" i="4" s="1"/>
  <c r="AM20" i="3"/>
  <c r="AM20" i="4" s="1"/>
  <c r="AE20" i="3"/>
  <c r="AE20" i="4" s="1"/>
  <c r="W20" i="3"/>
  <c r="W20" i="4" s="1"/>
  <c r="O20" i="3"/>
  <c r="O20" i="4" s="1"/>
  <c r="G20" i="3"/>
  <c r="G20" i="4" s="1"/>
  <c r="CF20" i="3"/>
  <c r="CF20" i="4" s="1"/>
  <c r="BX20" i="3"/>
  <c r="BX20" i="4" s="1"/>
  <c r="BP20" i="3"/>
  <c r="BP20" i="4" s="1"/>
  <c r="BH20" i="3"/>
  <c r="BH20" i="4" s="1"/>
  <c r="AZ20" i="3"/>
  <c r="AZ20" i="4" s="1"/>
  <c r="AR20" i="3"/>
  <c r="AR20" i="4" s="1"/>
  <c r="AJ20" i="3"/>
  <c r="AJ20" i="4" s="1"/>
  <c r="AB20" i="3"/>
  <c r="AB20" i="4" s="1"/>
  <c r="T20" i="3"/>
  <c r="T20" i="4" s="1"/>
  <c r="L20" i="3"/>
  <c r="L20" i="4" s="1"/>
  <c r="CE20" i="3"/>
  <c r="CE20" i="4" s="1"/>
  <c r="BW20" i="3"/>
  <c r="BW20" i="4" s="1"/>
  <c r="BO20" i="3"/>
  <c r="BO20" i="4" s="1"/>
  <c r="BG20" i="3"/>
  <c r="BG20" i="4" s="1"/>
  <c r="AY20" i="3"/>
  <c r="AY20" i="4" s="1"/>
  <c r="AQ20" i="3"/>
  <c r="AQ20" i="4" s="1"/>
  <c r="AI20" i="3"/>
  <c r="AI20" i="4" s="1"/>
  <c r="AA20" i="3"/>
  <c r="AA20" i="4" s="1"/>
  <c r="S20" i="3"/>
  <c r="S20" i="4" s="1"/>
  <c r="K20" i="3"/>
  <c r="K20" i="4" s="1"/>
  <c r="F216" i="5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G25" i="3"/>
  <c r="CG25" i="4" s="1"/>
  <c r="CC25" i="3"/>
  <c r="CC25" i="4" s="1"/>
  <c r="BY25" i="3"/>
  <c r="BY25" i="4" s="1"/>
  <c r="BU25" i="3"/>
  <c r="BU25" i="4" s="1"/>
  <c r="BQ25" i="3"/>
  <c r="BQ25" i="4" s="1"/>
  <c r="BM25" i="3"/>
  <c r="BM25" i="4" s="1"/>
  <c r="BI25" i="3"/>
  <c r="BI25" i="4" s="1"/>
  <c r="BE25" i="3"/>
  <c r="BE25" i="4" s="1"/>
  <c r="BA25" i="3"/>
  <c r="BA25" i="4" s="1"/>
  <c r="AW25" i="3"/>
  <c r="AW25" i="4" s="1"/>
  <c r="AS25" i="3"/>
  <c r="AS25" i="4" s="1"/>
  <c r="AO25" i="3"/>
  <c r="AO25" i="4" s="1"/>
  <c r="AK25" i="3"/>
  <c r="AK25" i="4" s="1"/>
  <c r="AG25" i="3"/>
  <c r="AG25" i="4" s="1"/>
  <c r="AC25" i="3"/>
  <c r="AC25" i="4" s="1"/>
  <c r="Y25" i="3"/>
  <c r="Y25" i="4" s="1"/>
  <c r="U25" i="3"/>
  <c r="U25" i="4" s="1"/>
  <c r="Q25" i="3"/>
  <c r="Q25" i="4" s="1"/>
  <c r="M25" i="3"/>
  <c r="M25" i="4" s="1"/>
  <c r="I25" i="3"/>
  <c r="I25" i="4" s="1"/>
  <c r="CB25" i="3"/>
  <c r="CB25" i="4" s="1"/>
  <c r="BT25" i="3"/>
  <c r="BT25" i="4" s="1"/>
  <c r="BL25" i="3"/>
  <c r="BL25" i="4" s="1"/>
  <c r="BD25" i="3"/>
  <c r="BD25" i="4" s="1"/>
  <c r="AV25" i="3"/>
  <c r="AV25" i="4" s="1"/>
  <c r="AN25" i="3"/>
  <c r="AN25" i="4" s="1"/>
  <c r="AF25" i="3"/>
  <c r="AF25" i="4" s="1"/>
  <c r="X25" i="3"/>
  <c r="X25" i="4" s="1"/>
  <c r="P25" i="3"/>
  <c r="P25" i="4" s="1"/>
  <c r="H25" i="3"/>
  <c r="H25" i="4" s="1"/>
  <c r="CA25" i="3"/>
  <c r="CA25" i="4" s="1"/>
  <c r="BS25" i="3"/>
  <c r="BS25" i="4" s="1"/>
  <c r="BK25" i="3"/>
  <c r="BK25" i="4" s="1"/>
  <c r="BC25" i="3"/>
  <c r="BC25" i="4" s="1"/>
  <c r="AU25" i="3"/>
  <c r="AU25" i="4" s="1"/>
  <c r="AM25" i="3"/>
  <c r="AM25" i="4" s="1"/>
  <c r="AE25" i="3"/>
  <c r="AE25" i="4" s="1"/>
  <c r="W25" i="3"/>
  <c r="W25" i="4" s="1"/>
  <c r="O25" i="3"/>
  <c r="O25" i="4" s="1"/>
  <c r="G25" i="3"/>
  <c r="G25" i="4" s="1"/>
  <c r="CF25" i="3"/>
  <c r="CF25" i="4" s="1"/>
  <c r="BX25" i="3"/>
  <c r="BX25" i="4" s="1"/>
  <c r="BP25" i="3"/>
  <c r="BP25" i="4" s="1"/>
  <c r="BH25" i="3"/>
  <c r="BH25" i="4" s="1"/>
  <c r="AZ25" i="3"/>
  <c r="AZ25" i="4" s="1"/>
  <c r="AR25" i="3"/>
  <c r="AR25" i="4" s="1"/>
  <c r="AJ25" i="3"/>
  <c r="AJ25" i="4" s="1"/>
  <c r="AB25" i="3"/>
  <c r="AB25" i="4" s="1"/>
  <c r="T25" i="3"/>
  <c r="T25" i="4" s="1"/>
  <c r="L25" i="3"/>
  <c r="L25" i="4" s="1"/>
  <c r="CE25" i="3"/>
  <c r="CE25" i="4" s="1"/>
  <c r="BW25" i="3"/>
  <c r="BW25" i="4" s="1"/>
  <c r="BO25" i="3"/>
  <c r="BO25" i="4" s="1"/>
  <c r="BG25" i="3"/>
  <c r="BG25" i="4" s="1"/>
  <c r="AY25" i="3"/>
  <c r="AY25" i="4" s="1"/>
  <c r="AQ25" i="3"/>
  <c r="AQ25" i="4" s="1"/>
  <c r="AI25" i="3"/>
  <c r="AI25" i="4" s="1"/>
  <c r="AA25" i="3"/>
  <c r="AA25" i="4" s="1"/>
  <c r="S25" i="3"/>
  <c r="S25" i="4" s="1"/>
  <c r="K25" i="3"/>
  <c r="K25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CC9" i="3"/>
  <c r="CC9" i="4" s="1"/>
  <c r="BY9" i="3"/>
  <c r="BY9" i="4" s="1"/>
  <c r="BU9" i="3"/>
  <c r="BU9" i="4" s="1"/>
  <c r="BQ9" i="3"/>
  <c r="BQ9" i="4" s="1"/>
  <c r="BM9" i="3"/>
  <c r="BM9" i="4" s="1"/>
  <c r="BI9" i="3"/>
  <c r="BI9" i="4" s="1"/>
  <c r="BE9" i="3"/>
  <c r="BE9" i="4" s="1"/>
  <c r="BA9" i="3"/>
  <c r="BA9" i="4" s="1"/>
  <c r="AW9" i="3"/>
  <c r="AW9" i="4" s="1"/>
  <c r="AS9" i="3"/>
  <c r="AS9" i="4" s="1"/>
  <c r="AO9" i="3"/>
  <c r="AO9" i="4" s="1"/>
  <c r="AK9" i="3"/>
  <c r="AK9" i="4" s="1"/>
  <c r="AG9" i="3"/>
  <c r="AG9" i="4" s="1"/>
  <c r="AC9" i="3"/>
  <c r="AC9" i="4" s="1"/>
  <c r="Y9" i="3"/>
  <c r="Y9" i="4" s="1"/>
  <c r="U9" i="3"/>
  <c r="U9" i="4" s="1"/>
  <c r="Q9" i="3"/>
  <c r="Q9" i="4" s="1"/>
  <c r="M9" i="3"/>
  <c r="M9" i="4" s="1"/>
  <c r="I9" i="3"/>
  <c r="I9" i="4" s="1"/>
  <c r="CB9" i="3"/>
  <c r="CB9" i="4" s="1"/>
  <c r="BT9" i="3"/>
  <c r="BT9" i="4" s="1"/>
  <c r="BL9" i="3"/>
  <c r="BL9" i="4" s="1"/>
  <c r="BD9" i="3"/>
  <c r="BD9" i="4" s="1"/>
  <c r="AV9" i="3"/>
  <c r="AV9" i="4" s="1"/>
  <c r="AN9" i="3"/>
  <c r="AN9" i="4" s="1"/>
  <c r="AF9" i="3"/>
  <c r="AF9" i="4" s="1"/>
  <c r="X9" i="3"/>
  <c r="X9" i="4" s="1"/>
  <c r="P9" i="3"/>
  <c r="P9" i="4" s="1"/>
  <c r="H9" i="3"/>
  <c r="H9" i="4" s="1"/>
  <c r="CA9" i="3"/>
  <c r="CA9" i="4" s="1"/>
  <c r="BS9" i="3"/>
  <c r="BS9" i="4" s="1"/>
  <c r="BK9" i="3"/>
  <c r="BK9" i="4" s="1"/>
  <c r="BC9" i="3"/>
  <c r="BC9" i="4" s="1"/>
  <c r="AU9" i="3"/>
  <c r="AU9" i="4" s="1"/>
  <c r="AM9" i="3"/>
  <c r="AM9" i="4" s="1"/>
  <c r="AE9" i="3"/>
  <c r="AE9" i="4" s="1"/>
  <c r="W9" i="3"/>
  <c r="W9" i="4" s="1"/>
  <c r="O9" i="3"/>
  <c r="O9" i="4" s="1"/>
  <c r="G9" i="3"/>
  <c r="G9" i="4" s="1"/>
  <c r="CF9" i="3"/>
  <c r="CF9" i="4" s="1"/>
  <c r="BX9" i="3"/>
  <c r="BX9" i="4" s="1"/>
  <c r="BP9" i="3"/>
  <c r="BP9" i="4" s="1"/>
  <c r="BH9" i="3"/>
  <c r="BH9" i="4" s="1"/>
  <c r="AZ9" i="3"/>
  <c r="AZ9" i="4" s="1"/>
  <c r="AR9" i="3"/>
  <c r="AR9" i="4" s="1"/>
  <c r="AJ9" i="3"/>
  <c r="AJ9" i="4" s="1"/>
  <c r="AB9" i="3"/>
  <c r="AB9" i="4" s="1"/>
  <c r="T9" i="3"/>
  <c r="T9" i="4" s="1"/>
  <c r="L9" i="3"/>
  <c r="L9" i="4" s="1"/>
  <c r="CE9" i="3"/>
  <c r="CE9" i="4" s="1"/>
  <c r="BW9" i="3"/>
  <c r="BW9" i="4" s="1"/>
  <c r="BO9" i="3"/>
  <c r="BO9" i="4" s="1"/>
  <c r="BG9" i="3"/>
  <c r="BG9" i="4" s="1"/>
  <c r="AY9" i="3"/>
  <c r="AY9" i="4" s="1"/>
  <c r="AQ9" i="3"/>
  <c r="AQ9" i="4" s="1"/>
  <c r="AI9" i="3"/>
  <c r="AI9" i="4" s="1"/>
  <c r="AA9" i="3"/>
  <c r="AA9" i="4" s="1"/>
  <c r="S9" i="3"/>
  <c r="S9" i="4" s="1"/>
  <c r="K9" i="3"/>
  <c r="K9" i="4" s="1"/>
  <c r="F270" i="5"/>
  <c r="F211" i="5"/>
  <c r="F83" i="5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37" i="3"/>
  <c r="CG37" i="4" s="1"/>
  <c r="CC37" i="3"/>
  <c r="CC37" i="4" s="1"/>
  <c r="BY37" i="3"/>
  <c r="BY37" i="4" s="1"/>
  <c r="BU37" i="3"/>
  <c r="BU37" i="4" s="1"/>
  <c r="BQ37" i="3"/>
  <c r="BQ37" i="4" s="1"/>
  <c r="BM37" i="3"/>
  <c r="BM37" i="4" s="1"/>
  <c r="BI37" i="3"/>
  <c r="BI37" i="4" s="1"/>
  <c r="BE37" i="3"/>
  <c r="BE37" i="4" s="1"/>
  <c r="BA37" i="3"/>
  <c r="BA37" i="4" s="1"/>
  <c r="AW37" i="3"/>
  <c r="AW37" i="4" s="1"/>
  <c r="AS37" i="3"/>
  <c r="AS37" i="4" s="1"/>
  <c r="AO37" i="3"/>
  <c r="AO37" i="4" s="1"/>
  <c r="AK37" i="3"/>
  <c r="AK37" i="4" s="1"/>
  <c r="AG37" i="3"/>
  <c r="AG37" i="4" s="1"/>
  <c r="AC37" i="3"/>
  <c r="AC37" i="4" s="1"/>
  <c r="Y37" i="3"/>
  <c r="Y37" i="4" s="1"/>
  <c r="U37" i="3"/>
  <c r="U37" i="4" s="1"/>
  <c r="Q37" i="3"/>
  <c r="Q37" i="4" s="1"/>
  <c r="M37" i="3"/>
  <c r="M37" i="4" s="1"/>
  <c r="I37" i="3"/>
  <c r="I37" i="4" s="1"/>
  <c r="CB37" i="3"/>
  <c r="CB37" i="4" s="1"/>
  <c r="BT37" i="3"/>
  <c r="BT37" i="4" s="1"/>
  <c r="BL37" i="3"/>
  <c r="BL37" i="4" s="1"/>
  <c r="BD37" i="3"/>
  <c r="BD37" i="4" s="1"/>
  <c r="AV37" i="3"/>
  <c r="AV37" i="4" s="1"/>
  <c r="AN37" i="3"/>
  <c r="AN37" i="4" s="1"/>
  <c r="AF37" i="3"/>
  <c r="AF37" i="4" s="1"/>
  <c r="X37" i="3"/>
  <c r="X37" i="4" s="1"/>
  <c r="P37" i="3"/>
  <c r="P37" i="4" s="1"/>
  <c r="H37" i="3"/>
  <c r="H37" i="4" s="1"/>
  <c r="CA37" i="3"/>
  <c r="CA37" i="4" s="1"/>
  <c r="BS37" i="3"/>
  <c r="BS37" i="4" s="1"/>
  <c r="BK37" i="3"/>
  <c r="BK37" i="4" s="1"/>
  <c r="BC37" i="3"/>
  <c r="BC37" i="4" s="1"/>
  <c r="AU37" i="3"/>
  <c r="AU37" i="4" s="1"/>
  <c r="AM37" i="3"/>
  <c r="AM37" i="4" s="1"/>
  <c r="AE37" i="3"/>
  <c r="AE37" i="4" s="1"/>
  <c r="W37" i="3"/>
  <c r="W37" i="4" s="1"/>
  <c r="O37" i="3"/>
  <c r="O37" i="4" s="1"/>
  <c r="G37" i="3"/>
  <c r="G37" i="4" s="1"/>
  <c r="CF37" i="3"/>
  <c r="CF37" i="4" s="1"/>
  <c r="BX37" i="3"/>
  <c r="BX37" i="4" s="1"/>
  <c r="BP37" i="3"/>
  <c r="BP37" i="4" s="1"/>
  <c r="BH37" i="3"/>
  <c r="BH37" i="4" s="1"/>
  <c r="AZ37" i="3"/>
  <c r="AZ37" i="4" s="1"/>
  <c r="AR37" i="3"/>
  <c r="AR37" i="4" s="1"/>
  <c r="AJ37" i="3"/>
  <c r="AJ37" i="4" s="1"/>
  <c r="AB37" i="3"/>
  <c r="AB37" i="4" s="1"/>
  <c r="T37" i="3"/>
  <c r="T37" i="4" s="1"/>
  <c r="L37" i="3"/>
  <c r="L37" i="4" s="1"/>
  <c r="CE37" i="3"/>
  <c r="CE37" i="4" s="1"/>
  <c r="BW37" i="3"/>
  <c r="BW37" i="4" s="1"/>
  <c r="BO37" i="3"/>
  <c r="BO37" i="4" s="1"/>
  <c r="BG37" i="3"/>
  <c r="BG37" i="4" s="1"/>
  <c r="AY37" i="3"/>
  <c r="AY37" i="4" s="1"/>
  <c r="AQ37" i="3"/>
  <c r="AQ37" i="4" s="1"/>
  <c r="AI37" i="3"/>
  <c r="AI37" i="4" s="1"/>
  <c r="AA37" i="3"/>
  <c r="AA37" i="4" s="1"/>
  <c r="S37" i="3"/>
  <c r="S37" i="4" s="1"/>
  <c r="K37" i="3"/>
  <c r="K37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34" i="3"/>
  <c r="CG34" i="4" s="1"/>
  <c r="CC34" i="3"/>
  <c r="CC34" i="4" s="1"/>
  <c r="BY34" i="3"/>
  <c r="BY34" i="4" s="1"/>
  <c r="BU34" i="3"/>
  <c r="BU34" i="4" s="1"/>
  <c r="BQ34" i="3"/>
  <c r="BQ34" i="4" s="1"/>
  <c r="BM34" i="3"/>
  <c r="BM34" i="4" s="1"/>
  <c r="BI34" i="3"/>
  <c r="BI34" i="4" s="1"/>
  <c r="BE34" i="3"/>
  <c r="BE34" i="4" s="1"/>
  <c r="BA34" i="3"/>
  <c r="BA34" i="4" s="1"/>
  <c r="AW34" i="3"/>
  <c r="AW34" i="4" s="1"/>
  <c r="AS34" i="3"/>
  <c r="AS34" i="4" s="1"/>
  <c r="AO34" i="3"/>
  <c r="AO34" i="4" s="1"/>
  <c r="AK34" i="3"/>
  <c r="AK34" i="4" s="1"/>
  <c r="AG34" i="3"/>
  <c r="AG34" i="4" s="1"/>
  <c r="AC34" i="3"/>
  <c r="AC34" i="4" s="1"/>
  <c r="Y34" i="3"/>
  <c r="Y34" i="4" s="1"/>
  <c r="U34" i="3"/>
  <c r="U34" i="4" s="1"/>
  <c r="Q34" i="3"/>
  <c r="Q34" i="4" s="1"/>
  <c r="M34" i="3"/>
  <c r="M34" i="4" s="1"/>
  <c r="I34" i="3"/>
  <c r="I34" i="4" s="1"/>
  <c r="CB34" i="3"/>
  <c r="CB34" i="4" s="1"/>
  <c r="BT34" i="3"/>
  <c r="BT34" i="4" s="1"/>
  <c r="BL34" i="3"/>
  <c r="BL34" i="4" s="1"/>
  <c r="BD34" i="3"/>
  <c r="BD34" i="4" s="1"/>
  <c r="AV34" i="3"/>
  <c r="AV34" i="4" s="1"/>
  <c r="AN34" i="3"/>
  <c r="AN34" i="4" s="1"/>
  <c r="AF34" i="3"/>
  <c r="AF34" i="4" s="1"/>
  <c r="X34" i="3"/>
  <c r="X34" i="4" s="1"/>
  <c r="P34" i="3"/>
  <c r="P34" i="4" s="1"/>
  <c r="H34" i="3"/>
  <c r="H34" i="4" s="1"/>
  <c r="CA34" i="3"/>
  <c r="CA34" i="4" s="1"/>
  <c r="BS34" i="3"/>
  <c r="BS34" i="4" s="1"/>
  <c r="BK34" i="3"/>
  <c r="BK34" i="4" s="1"/>
  <c r="BC34" i="3"/>
  <c r="BC34" i="4" s="1"/>
  <c r="AU34" i="3"/>
  <c r="AU34" i="4" s="1"/>
  <c r="AM34" i="3"/>
  <c r="AM34" i="4" s="1"/>
  <c r="AE34" i="3"/>
  <c r="AE34" i="4" s="1"/>
  <c r="W34" i="3"/>
  <c r="W34" i="4" s="1"/>
  <c r="O34" i="3"/>
  <c r="O34" i="4" s="1"/>
  <c r="G34" i="3"/>
  <c r="G34" i="4" s="1"/>
  <c r="CF34" i="3"/>
  <c r="CF34" i="4" s="1"/>
  <c r="BX34" i="3"/>
  <c r="BX34" i="4" s="1"/>
  <c r="BP34" i="3"/>
  <c r="BP34" i="4" s="1"/>
  <c r="BH34" i="3"/>
  <c r="BH34" i="4" s="1"/>
  <c r="AZ34" i="3"/>
  <c r="AZ34" i="4" s="1"/>
  <c r="AR34" i="3"/>
  <c r="AR34" i="4" s="1"/>
  <c r="AJ34" i="3"/>
  <c r="AJ34" i="4" s="1"/>
  <c r="AB34" i="3"/>
  <c r="AB34" i="4" s="1"/>
  <c r="T34" i="3"/>
  <c r="T34" i="4" s="1"/>
  <c r="L34" i="3"/>
  <c r="L34" i="4" s="1"/>
  <c r="CE34" i="3"/>
  <c r="CE34" i="4" s="1"/>
  <c r="BW34" i="3"/>
  <c r="BW34" i="4" s="1"/>
  <c r="BO34" i="3"/>
  <c r="BO34" i="4" s="1"/>
  <c r="BG34" i="3"/>
  <c r="BG34" i="4" s="1"/>
  <c r="AY34" i="3"/>
  <c r="AY34" i="4" s="1"/>
  <c r="AQ34" i="3"/>
  <c r="AQ34" i="4" s="1"/>
  <c r="AI34" i="3"/>
  <c r="AI34" i="4" s="1"/>
  <c r="AA34" i="3"/>
  <c r="AA34" i="4" s="1"/>
  <c r="S34" i="3"/>
  <c r="S34" i="4" s="1"/>
  <c r="K34" i="3"/>
  <c r="K34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CC18" i="3"/>
  <c r="CC18" i="4" s="1"/>
  <c r="BY18" i="3"/>
  <c r="BY18" i="4" s="1"/>
  <c r="BU18" i="3"/>
  <c r="BU18" i="4" s="1"/>
  <c r="BQ18" i="3"/>
  <c r="BQ18" i="4" s="1"/>
  <c r="BM18" i="3"/>
  <c r="BM18" i="4" s="1"/>
  <c r="BI18" i="3"/>
  <c r="BI18" i="4" s="1"/>
  <c r="BE18" i="3"/>
  <c r="BE18" i="4" s="1"/>
  <c r="BA18" i="3"/>
  <c r="BA18" i="4" s="1"/>
  <c r="AW18" i="3"/>
  <c r="AW18" i="4" s="1"/>
  <c r="AS18" i="3"/>
  <c r="AS18" i="4" s="1"/>
  <c r="AO18" i="3"/>
  <c r="AO18" i="4" s="1"/>
  <c r="AK18" i="3"/>
  <c r="AK18" i="4" s="1"/>
  <c r="AG18" i="3"/>
  <c r="AG18" i="4" s="1"/>
  <c r="AC18" i="3"/>
  <c r="AC18" i="4" s="1"/>
  <c r="Y18" i="3"/>
  <c r="Y18" i="4" s="1"/>
  <c r="U18" i="3"/>
  <c r="U18" i="4" s="1"/>
  <c r="Q18" i="3"/>
  <c r="Q18" i="4" s="1"/>
  <c r="M18" i="3"/>
  <c r="M18" i="4" s="1"/>
  <c r="I18" i="3"/>
  <c r="I18" i="4" s="1"/>
  <c r="CB18" i="3"/>
  <c r="CB18" i="4" s="1"/>
  <c r="BT18" i="3"/>
  <c r="BT18" i="4" s="1"/>
  <c r="BL18" i="3"/>
  <c r="BL18" i="4" s="1"/>
  <c r="BD18" i="3"/>
  <c r="BD18" i="4" s="1"/>
  <c r="AV18" i="3"/>
  <c r="AV18" i="4" s="1"/>
  <c r="AN18" i="3"/>
  <c r="AN18" i="4" s="1"/>
  <c r="AF18" i="3"/>
  <c r="AF18" i="4" s="1"/>
  <c r="X18" i="3"/>
  <c r="X18" i="4" s="1"/>
  <c r="P18" i="3"/>
  <c r="P18" i="4" s="1"/>
  <c r="H18" i="3"/>
  <c r="H18" i="4" s="1"/>
  <c r="CA18" i="3"/>
  <c r="CA18" i="4" s="1"/>
  <c r="BS18" i="3"/>
  <c r="BS18" i="4" s="1"/>
  <c r="BK18" i="3"/>
  <c r="BK18" i="4" s="1"/>
  <c r="BC18" i="3"/>
  <c r="BC18" i="4" s="1"/>
  <c r="AU18" i="3"/>
  <c r="AU18" i="4" s="1"/>
  <c r="AM18" i="3"/>
  <c r="AM18" i="4" s="1"/>
  <c r="AE18" i="3"/>
  <c r="AE18" i="4" s="1"/>
  <c r="W18" i="3"/>
  <c r="W18" i="4" s="1"/>
  <c r="O18" i="3"/>
  <c r="O18" i="4" s="1"/>
  <c r="G18" i="3"/>
  <c r="G18" i="4" s="1"/>
  <c r="CF18" i="3"/>
  <c r="CF18" i="4" s="1"/>
  <c r="BX18" i="3"/>
  <c r="BX18" i="4" s="1"/>
  <c r="BP18" i="3"/>
  <c r="BP18" i="4" s="1"/>
  <c r="BH18" i="3"/>
  <c r="BH18" i="4" s="1"/>
  <c r="AZ18" i="3"/>
  <c r="AZ18" i="4" s="1"/>
  <c r="AR18" i="3"/>
  <c r="AR18" i="4" s="1"/>
  <c r="AJ18" i="3"/>
  <c r="AJ18" i="4" s="1"/>
  <c r="AB18" i="3"/>
  <c r="AB18" i="4" s="1"/>
  <c r="T18" i="3"/>
  <c r="T18" i="4" s="1"/>
  <c r="L18" i="3"/>
  <c r="L18" i="4" s="1"/>
  <c r="CE18" i="3"/>
  <c r="CE18" i="4" s="1"/>
  <c r="BW18" i="3"/>
  <c r="BW18" i="4" s="1"/>
  <c r="BO18" i="3"/>
  <c r="BO18" i="4" s="1"/>
  <c r="BG18" i="3"/>
  <c r="BG18" i="4" s="1"/>
  <c r="AY18" i="3"/>
  <c r="AY18" i="4" s="1"/>
  <c r="AQ18" i="3"/>
  <c r="AQ18" i="4" s="1"/>
  <c r="AI18" i="3"/>
  <c r="AI18" i="4" s="1"/>
  <c r="AA18" i="3"/>
  <c r="AA18" i="4" s="1"/>
  <c r="S18" i="3"/>
  <c r="S18" i="4" s="1"/>
  <c r="K18" i="3"/>
  <c r="K1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CG8" i="3"/>
  <c r="CG8" i="4" s="1"/>
  <c r="CC8" i="3"/>
  <c r="CC8" i="4" s="1"/>
  <c r="BY8" i="3"/>
  <c r="BY8" i="4" s="1"/>
  <c r="BU8" i="3"/>
  <c r="BU8" i="4" s="1"/>
  <c r="BQ8" i="3"/>
  <c r="BQ8" i="4" s="1"/>
  <c r="BM8" i="3"/>
  <c r="BM8" i="4" s="1"/>
  <c r="BI8" i="3"/>
  <c r="BI8" i="4" s="1"/>
  <c r="BE8" i="3"/>
  <c r="BE8" i="4" s="1"/>
  <c r="CB8" i="3"/>
  <c r="CB8" i="4" s="1"/>
  <c r="BT8" i="3"/>
  <c r="BT8" i="4" s="1"/>
  <c r="BL8" i="3"/>
  <c r="BL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A8" i="3"/>
  <c r="CA8" i="4" s="1"/>
  <c r="BS8" i="3"/>
  <c r="BS8" i="4" s="1"/>
  <c r="BK8" i="3"/>
  <c r="BK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F8" i="3"/>
  <c r="CF8" i="4" s="1"/>
  <c r="BX8" i="3"/>
  <c r="BX8" i="4" s="1"/>
  <c r="BP8" i="3"/>
  <c r="BP8" i="4" s="1"/>
  <c r="BH8" i="3"/>
  <c r="BH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E8" i="3"/>
  <c r="CE8" i="4" s="1"/>
  <c r="BW8" i="3"/>
  <c r="BW8" i="4" s="1"/>
  <c r="BO8" i="3"/>
  <c r="BO8" i="4" s="1"/>
  <c r="BG8" i="3"/>
  <c r="BG8" i="4" s="1"/>
  <c r="BA8" i="3"/>
  <c r="BA8" i="4" s="1"/>
  <c r="AW8" i="3"/>
  <c r="AW8" i="4" s="1"/>
  <c r="AS8" i="3"/>
  <c r="AS8" i="4" s="1"/>
  <c r="AO8" i="3"/>
  <c r="AO8" i="4" s="1"/>
  <c r="AK8" i="3"/>
  <c r="AK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66" i="3"/>
  <c r="CG266" i="4" s="1"/>
  <c r="BY266" i="3"/>
  <c r="BY266" i="4" s="1"/>
  <c r="BQ266" i="3"/>
  <c r="BQ266" i="4" s="1"/>
  <c r="BI266" i="3"/>
  <c r="BI266" i="4" s="1"/>
  <c r="BA266" i="3"/>
  <c r="BA266" i="4" s="1"/>
  <c r="AS266" i="3"/>
  <c r="AS266" i="4" s="1"/>
  <c r="AK266" i="3"/>
  <c r="AK266" i="4" s="1"/>
  <c r="AC266" i="3"/>
  <c r="AC266" i="4" s="1"/>
  <c r="U266" i="3"/>
  <c r="U266" i="4" s="1"/>
  <c r="M266" i="3"/>
  <c r="M266" i="4" s="1"/>
  <c r="CF266" i="3"/>
  <c r="CF266" i="4" s="1"/>
  <c r="BX266" i="3"/>
  <c r="BX266" i="4" s="1"/>
  <c r="BP266" i="3"/>
  <c r="BP266" i="4" s="1"/>
  <c r="BH266" i="3"/>
  <c r="BH266" i="4" s="1"/>
  <c r="AZ266" i="3"/>
  <c r="AZ266" i="4" s="1"/>
  <c r="AR266" i="3"/>
  <c r="AR266" i="4" s="1"/>
  <c r="AJ266" i="3"/>
  <c r="AJ266" i="4" s="1"/>
  <c r="AB266" i="3"/>
  <c r="AB266" i="4" s="1"/>
  <c r="T266" i="3"/>
  <c r="T266" i="4" s="1"/>
  <c r="L266" i="3"/>
  <c r="L266" i="4" s="1"/>
  <c r="CC266" i="3"/>
  <c r="CC266" i="4" s="1"/>
  <c r="BU266" i="3"/>
  <c r="BU266" i="4" s="1"/>
  <c r="BM266" i="3"/>
  <c r="BM266" i="4" s="1"/>
  <c r="BE266" i="3"/>
  <c r="BE266" i="4" s="1"/>
  <c r="AW266" i="3"/>
  <c r="AW266" i="4" s="1"/>
  <c r="AO266" i="3"/>
  <c r="AO266" i="4" s="1"/>
  <c r="AG266" i="3"/>
  <c r="AG266" i="4" s="1"/>
  <c r="Y266" i="3"/>
  <c r="Y266" i="4" s="1"/>
  <c r="Q266" i="3"/>
  <c r="Q266" i="4" s="1"/>
  <c r="I266" i="3"/>
  <c r="I266" i="4" s="1"/>
  <c r="CB266" i="3"/>
  <c r="CB266" i="4" s="1"/>
  <c r="BT266" i="3"/>
  <c r="BT266" i="4" s="1"/>
  <c r="BL266" i="3"/>
  <c r="BL266" i="4" s="1"/>
  <c r="BD266" i="3"/>
  <c r="BD266" i="4" s="1"/>
  <c r="AV266" i="3"/>
  <c r="AV266" i="4" s="1"/>
  <c r="AN266" i="3"/>
  <c r="AN266" i="4" s="1"/>
  <c r="AF266" i="3"/>
  <c r="AF266" i="4" s="1"/>
  <c r="X266" i="3"/>
  <c r="X266" i="4" s="1"/>
  <c r="P266" i="3"/>
  <c r="P266" i="4" s="1"/>
  <c r="H266" i="3"/>
  <c r="H266" i="4" s="1"/>
  <c r="CE242" i="3"/>
  <c r="CE242" i="4" s="1"/>
  <c r="CA242" i="3"/>
  <c r="CA242" i="4" s="1"/>
  <c r="BW242" i="3"/>
  <c r="BW242" i="4" s="1"/>
  <c r="BS242" i="3"/>
  <c r="BS242" i="4" s="1"/>
  <c r="BO242" i="3"/>
  <c r="BO242" i="4" s="1"/>
  <c r="BK242" i="3"/>
  <c r="BK242" i="4" s="1"/>
  <c r="BG242" i="3"/>
  <c r="BG242" i="4" s="1"/>
  <c r="BC242" i="3"/>
  <c r="BC242" i="4" s="1"/>
  <c r="AY242" i="3"/>
  <c r="AY242" i="4" s="1"/>
  <c r="AU242" i="3"/>
  <c r="AU242" i="4" s="1"/>
  <c r="AQ242" i="3"/>
  <c r="AQ242" i="4" s="1"/>
  <c r="AM242" i="3"/>
  <c r="AM242" i="4" s="1"/>
  <c r="AI242" i="3"/>
  <c r="AI242" i="4" s="1"/>
  <c r="AE242" i="3"/>
  <c r="AE242" i="4" s="1"/>
  <c r="AA242" i="3"/>
  <c r="AA242" i="4" s="1"/>
  <c r="W242" i="3"/>
  <c r="W242" i="4" s="1"/>
  <c r="S242" i="3"/>
  <c r="S242" i="4" s="1"/>
  <c r="O242" i="3"/>
  <c r="O242" i="4" s="1"/>
  <c r="K242" i="3"/>
  <c r="K242" i="4" s="1"/>
  <c r="G242" i="3"/>
  <c r="G242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F146" i="3"/>
  <c r="CF146" i="4" s="1"/>
  <c r="CB146" i="3"/>
  <c r="CB146" i="4" s="1"/>
  <c r="BX146" i="3"/>
  <c r="BX146" i="4" s="1"/>
  <c r="BT146" i="3"/>
  <c r="BT146" i="4" s="1"/>
  <c r="BP146" i="3"/>
  <c r="BP146" i="4" s="1"/>
  <c r="BL146" i="3"/>
  <c r="BL146" i="4" s="1"/>
  <c r="BH146" i="3"/>
  <c r="BH146" i="4" s="1"/>
  <c r="BD146" i="3"/>
  <c r="BD146" i="4" s="1"/>
  <c r="AZ146" i="3"/>
  <c r="AZ146" i="4" s="1"/>
  <c r="AV146" i="3"/>
  <c r="AV146" i="4" s="1"/>
  <c r="AR146" i="3"/>
  <c r="AR146" i="4" s="1"/>
  <c r="AN146" i="3"/>
  <c r="AN146" i="4" s="1"/>
  <c r="AJ146" i="3"/>
  <c r="AJ146" i="4" s="1"/>
  <c r="AF146" i="3"/>
  <c r="AF146" i="4" s="1"/>
  <c r="AB146" i="3"/>
  <c r="AB146" i="4" s="1"/>
  <c r="X146" i="3"/>
  <c r="X146" i="4" s="1"/>
  <c r="T146" i="3"/>
  <c r="T146" i="4" s="1"/>
  <c r="P146" i="3"/>
  <c r="P146" i="4" s="1"/>
  <c r="L146" i="3"/>
  <c r="L146" i="4" s="1"/>
  <c r="H146" i="3"/>
  <c r="H146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BS87" i="3"/>
  <c r="BS87" i="4" s="1"/>
  <c r="BC87" i="3"/>
  <c r="BC87" i="4" s="1"/>
  <c r="AM87" i="3"/>
  <c r="AM87" i="4" s="1"/>
  <c r="W87" i="3"/>
  <c r="W87" i="4" s="1"/>
  <c r="G87" i="3"/>
  <c r="G87" i="4" s="1"/>
  <c r="CE87" i="3"/>
  <c r="CE87" i="4" s="1"/>
  <c r="BO87" i="3"/>
  <c r="BO87" i="4" s="1"/>
  <c r="AY87" i="3"/>
  <c r="AY87" i="4" s="1"/>
  <c r="AI87" i="3"/>
  <c r="AI87" i="4" s="1"/>
  <c r="S87" i="3"/>
  <c r="S87" i="4" s="1"/>
  <c r="CA87" i="3"/>
  <c r="CA87" i="4" s="1"/>
  <c r="BK87" i="3"/>
  <c r="BK87" i="4" s="1"/>
  <c r="AU87" i="3"/>
  <c r="AU87" i="4" s="1"/>
  <c r="AE87" i="3"/>
  <c r="AE87" i="4" s="1"/>
  <c r="O87" i="3"/>
  <c r="O87" i="4" s="1"/>
  <c r="BW87" i="3"/>
  <c r="BW87" i="4" s="1"/>
  <c r="BG87" i="3"/>
  <c r="BG87" i="4" s="1"/>
  <c r="AQ87" i="3"/>
  <c r="AQ87" i="4" s="1"/>
  <c r="AA87" i="3"/>
  <c r="AA87" i="4" s="1"/>
  <c r="K87" i="3"/>
  <c r="K87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T192" i="3"/>
  <c r="T192" i="4" s="1"/>
  <c r="P192" i="3"/>
  <c r="P192" i="4" s="1"/>
  <c r="L192" i="3"/>
  <c r="L192" i="4" s="1"/>
  <c r="H192" i="3"/>
  <c r="H192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S192" i="3"/>
  <c r="S192" i="4" s="1"/>
  <c r="O192" i="3"/>
  <c r="O192" i="4" s="1"/>
  <c r="K192" i="3"/>
  <c r="K192" i="4" s="1"/>
  <c r="G192" i="3"/>
  <c r="G192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BS60" i="3"/>
  <c r="BS60" i="4" s="1"/>
  <c r="BC60" i="3"/>
  <c r="BC60" i="4" s="1"/>
  <c r="AM60" i="3"/>
  <c r="AM60" i="4" s="1"/>
  <c r="W60" i="3"/>
  <c r="W60" i="4" s="1"/>
  <c r="G60" i="3"/>
  <c r="G60" i="4" s="1"/>
  <c r="CE60" i="3"/>
  <c r="CE60" i="4" s="1"/>
  <c r="BO60" i="3"/>
  <c r="BO60" i="4" s="1"/>
  <c r="AY60" i="3"/>
  <c r="AY60" i="4" s="1"/>
  <c r="AI60" i="3"/>
  <c r="AI60" i="4" s="1"/>
  <c r="S60" i="3"/>
  <c r="S60" i="4" s="1"/>
  <c r="CA60" i="3"/>
  <c r="CA60" i="4" s="1"/>
  <c r="BK60" i="3"/>
  <c r="BK60" i="4" s="1"/>
  <c r="AU60" i="3"/>
  <c r="AU60" i="4" s="1"/>
  <c r="AE60" i="3"/>
  <c r="AE60" i="4" s="1"/>
  <c r="O60" i="3"/>
  <c r="O60" i="4" s="1"/>
  <c r="BW60" i="3"/>
  <c r="BW60" i="4" s="1"/>
  <c r="BG60" i="3"/>
  <c r="BG60" i="4" s="1"/>
  <c r="AQ60" i="3"/>
  <c r="AQ60" i="4" s="1"/>
  <c r="AA60" i="3"/>
  <c r="AA60" i="4" s="1"/>
  <c r="K60" i="3"/>
  <c r="K60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88" i="3"/>
  <c r="CG288" i="4" s="1"/>
  <c r="BQ288" i="3"/>
  <c r="BQ288" i="4" s="1"/>
  <c r="BA288" i="3"/>
  <c r="BA288" i="4" s="1"/>
  <c r="AK288" i="3"/>
  <c r="AK288" i="4" s="1"/>
  <c r="U288" i="3"/>
  <c r="U288" i="4" s="1"/>
  <c r="CC288" i="3"/>
  <c r="CC288" i="4" s="1"/>
  <c r="BM288" i="3"/>
  <c r="BM288" i="4" s="1"/>
  <c r="AW288" i="3"/>
  <c r="AW288" i="4" s="1"/>
  <c r="AG288" i="3"/>
  <c r="AG288" i="4" s="1"/>
  <c r="Q288" i="3"/>
  <c r="Q288" i="4" s="1"/>
  <c r="BY288" i="3"/>
  <c r="BY288" i="4" s="1"/>
  <c r="BI288" i="3"/>
  <c r="BI288" i="4" s="1"/>
  <c r="AS288" i="3"/>
  <c r="AS288" i="4" s="1"/>
  <c r="AC288" i="3"/>
  <c r="AC288" i="4" s="1"/>
  <c r="M288" i="3"/>
  <c r="M288" i="4" s="1"/>
  <c r="BE288" i="3"/>
  <c r="BE288" i="4" s="1"/>
  <c r="AO288" i="3"/>
  <c r="AO288" i="4" s="1"/>
  <c r="Y288" i="3"/>
  <c r="Y288" i="4" s="1"/>
  <c r="BU288" i="3"/>
  <c r="BU288" i="4" s="1"/>
  <c r="I288" i="3"/>
  <c r="I288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Z262" i="3"/>
  <c r="Z262" i="4" s="1"/>
  <c r="R262" i="3"/>
  <c r="R262" i="4" s="1"/>
  <c r="J262" i="3"/>
  <c r="J262" i="4" s="1"/>
  <c r="W262" i="3"/>
  <c r="W262" i="4" s="1"/>
  <c r="O262" i="3"/>
  <c r="O262" i="4" s="1"/>
  <c r="G262" i="3"/>
  <c r="G262" i="4" s="1"/>
  <c r="V262" i="3"/>
  <c r="V262" i="4" s="1"/>
  <c r="N262" i="3"/>
  <c r="N262" i="4" s="1"/>
  <c r="S262" i="3"/>
  <c r="S262" i="4" s="1"/>
  <c r="K262" i="3"/>
  <c r="K262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B56" i="3"/>
  <c r="CB56" i="4" s="1"/>
  <c r="BT56" i="3"/>
  <c r="BT56" i="4" s="1"/>
  <c r="BL56" i="3"/>
  <c r="BL56" i="4" s="1"/>
  <c r="BD56" i="3"/>
  <c r="BD56" i="4" s="1"/>
  <c r="AV56" i="3"/>
  <c r="AV56" i="4" s="1"/>
  <c r="AN56" i="3"/>
  <c r="AN56" i="4" s="1"/>
  <c r="AF56" i="3"/>
  <c r="AF56" i="4" s="1"/>
  <c r="X56" i="3"/>
  <c r="X56" i="4" s="1"/>
  <c r="P56" i="3"/>
  <c r="P56" i="4" s="1"/>
  <c r="H56" i="3"/>
  <c r="H56" i="4" s="1"/>
  <c r="CA56" i="3"/>
  <c r="CA56" i="4" s="1"/>
  <c r="BS56" i="3"/>
  <c r="BS56" i="4" s="1"/>
  <c r="BK56" i="3"/>
  <c r="BK56" i="4" s="1"/>
  <c r="BC56" i="3"/>
  <c r="BC56" i="4" s="1"/>
  <c r="AU56" i="3"/>
  <c r="AU56" i="4" s="1"/>
  <c r="AM56" i="3"/>
  <c r="AM56" i="4" s="1"/>
  <c r="AE56" i="3"/>
  <c r="AE56" i="4" s="1"/>
  <c r="W56" i="3"/>
  <c r="W56" i="4" s="1"/>
  <c r="O56" i="3"/>
  <c r="O56" i="4" s="1"/>
  <c r="G56" i="3"/>
  <c r="G56" i="4" s="1"/>
  <c r="CF56" i="3"/>
  <c r="CF56" i="4" s="1"/>
  <c r="BX56" i="3"/>
  <c r="BX56" i="4" s="1"/>
  <c r="BP56" i="3"/>
  <c r="BP56" i="4" s="1"/>
  <c r="BH56" i="3"/>
  <c r="BH56" i="4" s="1"/>
  <c r="AZ56" i="3"/>
  <c r="AZ56" i="4" s="1"/>
  <c r="AR56" i="3"/>
  <c r="AR56" i="4" s="1"/>
  <c r="AJ56" i="3"/>
  <c r="AJ56" i="4" s="1"/>
  <c r="AB56" i="3"/>
  <c r="AB56" i="4" s="1"/>
  <c r="T56" i="3"/>
  <c r="T56" i="4" s="1"/>
  <c r="L56" i="3"/>
  <c r="L56" i="4" s="1"/>
  <c r="CE56" i="3"/>
  <c r="CE56" i="4" s="1"/>
  <c r="BW56" i="3"/>
  <c r="BW56" i="4" s="1"/>
  <c r="BO56" i="3"/>
  <c r="BO56" i="4" s="1"/>
  <c r="BG56" i="3"/>
  <c r="BG56" i="4" s="1"/>
  <c r="AY56" i="3"/>
  <c r="AY56" i="4" s="1"/>
  <c r="AQ56" i="3"/>
  <c r="AQ56" i="4" s="1"/>
  <c r="AI56" i="3"/>
  <c r="AI56" i="4" s="1"/>
  <c r="AA56" i="3"/>
  <c r="AA56" i="4" s="1"/>
  <c r="S56" i="3"/>
  <c r="S56" i="4" s="1"/>
  <c r="K56" i="3"/>
  <c r="K56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BS64" i="3"/>
  <c r="BS64" i="4" s="1"/>
  <c r="BC64" i="3"/>
  <c r="BC64" i="4" s="1"/>
  <c r="AM64" i="3"/>
  <c r="AM64" i="4" s="1"/>
  <c r="W64" i="3"/>
  <c r="W64" i="4" s="1"/>
  <c r="G64" i="3"/>
  <c r="G64" i="4" s="1"/>
  <c r="CE64" i="3"/>
  <c r="CE64" i="4" s="1"/>
  <c r="BO64" i="3"/>
  <c r="BO64" i="4" s="1"/>
  <c r="AY64" i="3"/>
  <c r="AY64" i="4" s="1"/>
  <c r="AI64" i="3"/>
  <c r="AI64" i="4" s="1"/>
  <c r="S64" i="3"/>
  <c r="S64" i="4" s="1"/>
  <c r="CA64" i="3"/>
  <c r="CA64" i="4" s="1"/>
  <c r="BK64" i="3"/>
  <c r="BK64" i="4" s="1"/>
  <c r="AU64" i="3"/>
  <c r="AU64" i="4" s="1"/>
  <c r="AE64" i="3"/>
  <c r="AE64" i="4" s="1"/>
  <c r="O64" i="3"/>
  <c r="O64" i="4" s="1"/>
  <c r="BW64" i="3"/>
  <c r="BW64" i="4" s="1"/>
  <c r="BG64" i="3"/>
  <c r="BG64" i="4" s="1"/>
  <c r="AQ64" i="3"/>
  <c r="AQ64" i="4" s="1"/>
  <c r="AA64" i="3"/>
  <c r="AA64" i="4" s="1"/>
  <c r="K64" i="3"/>
  <c r="K64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E238" i="3"/>
  <c r="CE238" i="4" s="1"/>
  <c r="CA238" i="3"/>
  <c r="CA238" i="4" s="1"/>
  <c r="BW238" i="3"/>
  <c r="BW238" i="4" s="1"/>
  <c r="BS238" i="3"/>
  <c r="BS238" i="4" s="1"/>
  <c r="BO238" i="3"/>
  <c r="BO238" i="4" s="1"/>
  <c r="BK238" i="3"/>
  <c r="BK238" i="4" s="1"/>
  <c r="BG238" i="3"/>
  <c r="BG238" i="4" s="1"/>
  <c r="BC238" i="3"/>
  <c r="BC238" i="4" s="1"/>
  <c r="AY238" i="3"/>
  <c r="AY238" i="4" s="1"/>
  <c r="AU238" i="3"/>
  <c r="AU238" i="4" s="1"/>
  <c r="AQ238" i="3"/>
  <c r="AQ238" i="4" s="1"/>
  <c r="AM238" i="3"/>
  <c r="AM238" i="4" s="1"/>
  <c r="AI238" i="3"/>
  <c r="AI238" i="4" s="1"/>
  <c r="AE238" i="3"/>
  <c r="AE238" i="4" s="1"/>
  <c r="AA238" i="3"/>
  <c r="AA238" i="4" s="1"/>
  <c r="W238" i="3"/>
  <c r="W238" i="4" s="1"/>
  <c r="S238" i="3"/>
  <c r="S238" i="4" s="1"/>
  <c r="O238" i="3"/>
  <c r="O238" i="4" s="1"/>
  <c r="K238" i="3"/>
  <c r="K238" i="4" s="1"/>
  <c r="G238" i="3"/>
  <c r="G238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G289" i="3"/>
  <c r="G289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G289" i="3"/>
  <c r="CG289" i="4" s="1"/>
  <c r="BQ289" i="3"/>
  <c r="BQ289" i="4" s="1"/>
  <c r="BA289" i="3"/>
  <c r="BA289" i="4" s="1"/>
  <c r="AK289" i="3"/>
  <c r="AK289" i="4" s="1"/>
  <c r="U289" i="3"/>
  <c r="U289" i="4" s="1"/>
  <c r="CC289" i="3"/>
  <c r="CC289" i="4" s="1"/>
  <c r="BM289" i="3"/>
  <c r="BM289" i="4" s="1"/>
  <c r="AW289" i="3"/>
  <c r="AW289" i="4" s="1"/>
  <c r="AG289" i="3"/>
  <c r="AG289" i="4" s="1"/>
  <c r="Q289" i="3"/>
  <c r="Q289" i="4" s="1"/>
  <c r="BY289" i="3"/>
  <c r="BY289" i="4" s="1"/>
  <c r="BI289" i="3"/>
  <c r="BI289" i="4" s="1"/>
  <c r="AS289" i="3"/>
  <c r="AS289" i="4" s="1"/>
  <c r="AC289" i="3"/>
  <c r="AC289" i="4" s="1"/>
  <c r="M289" i="3"/>
  <c r="M289" i="4" s="1"/>
  <c r="AO289" i="3"/>
  <c r="AO289" i="4" s="1"/>
  <c r="Y289" i="3"/>
  <c r="Y289" i="4" s="1"/>
  <c r="BU289" i="3"/>
  <c r="BU289" i="4" s="1"/>
  <c r="I289" i="3"/>
  <c r="I289" i="4" s="1"/>
  <c r="BE289" i="3"/>
  <c r="BE289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B51" i="3"/>
  <c r="CB51" i="4" s="1"/>
  <c r="BT51" i="3"/>
  <c r="BT51" i="4" s="1"/>
  <c r="BL51" i="3"/>
  <c r="BL51" i="4" s="1"/>
  <c r="BD51" i="3"/>
  <c r="BD51" i="4" s="1"/>
  <c r="AV51" i="3"/>
  <c r="AV51" i="4" s="1"/>
  <c r="AN51" i="3"/>
  <c r="AN51" i="4" s="1"/>
  <c r="AF51" i="3"/>
  <c r="AF51" i="4" s="1"/>
  <c r="X51" i="3"/>
  <c r="X51" i="4" s="1"/>
  <c r="P51" i="3"/>
  <c r="P51" i="4" s="1"/>
  <c r="H51" i="3"/>
  <c r="H51" i="4" s="1"/>
  <c r="CA51" i="3"/>
  <c r="CA51" i="4" s="1"/>
  <c r="BS51" i="3"/>
  <c r="BS51" i="4" s="1"/>
  <c r="BK51" i="3"/>
  <c r="BK51" i="4" s="1"/>
  <c r="BC51" i="3"/>
  <c r="BC51" i="4" s="1"/>
  <c r="AU51" i="3"/>
  <c r="AU51" i="4" s="1"/>
  <c r="AM51" i="3"/>
  <c r="AM51" i="4" s="1"/>
  <c r="AE51" i="3"/>
  <c r="AE51" i="4" s="1"/>
  <c r="W51" i="3"/>
  <c r="W51" i="4" s="1"/>
  <c r="O51" i="3"/>
  <c r="O51" i="4" s="1"/>
  <c r="G51" i="3"/>
  <c r="G51" i="4" s="1"/>
  <c r="CF51" i="3"/>
  <c r="CF51" i="4" s="1"/>
  <c r="BX51" i="3"/>
  <c r="BX51" i="4" s="1"/>
  <c r="BP51" i="3"/>
  <c r="BP51" i="4" s="1"/>
  <c r="BH51" i="3"/>
  <c r="BH51" i="4" s="1"/>
  <c r="AZ51" i="3"/>
  <c r="AZ51" i="4" s="1"/>
  <c r="AR51" i="3"/>
  <c r="AR51" i="4" s="1"/>
  <c r="AJ51" i="3"/>
  <c r="AJ51" i="4" s="1"/>
  <c r="AB51" i="3"/>
  <c r="AB51" i="4" s="1"/>
  <c r="T51" i="3"/>
  <c r="T51" i="4" s="1"/>
  <c r="L51" i="3"/>
  <c r="L51" i="4" s="1"/>
  <c r="CE51" i="3"/>
  <c r="CE51" i="4" s="1"/>
  <c r="BW51" i="3"/>
  <c r="BW51" i="4" s="1"/>
  <c r="BO51" i="3"/>
  <c r="BO51" i="4" s="1"/>
  <c r="BG51" i="3"/>
  <c r="BG51" i="4" s="1"/>
  <c r="AY51" i="3"/>
  <c r="AY51" i="4" s="1"/>
  <c r="AQ51" i="3"/>
  <c r="AQ51" i="4" s="1"/>
  <c r="AI51" i="3"/>
  <c r="AI51" i="4" s="1"/>
  <c r="AA51" i="3"/>
  <c r="AA51" i="4" s="1"/>
  <c r="S51" i="3"/>
  <c r="S51" i="4" s="1"/>
  <c r="K51" i="3"/>
  <c r="K51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F170" i="3"/>
  <c r="CF170" i="4" s="1"/>
  <c r="CB170" i="3"/>
  <c r="CB170" i="4" s="1"/>
  <c r="BX170" i="3"/>
  <c r="BX170" i="4" s="1"/>
  <c r="BT170" i="3"/>
  <c r="BT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CE170" i="3"/>
  <c r="CE170" i="4" s="1"/>
  <c r="CA170" i="3"/>
  <c r="CA170" i="4" s="1"/>
  <c r="BW170" i="3"/>
  <c r="BW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E246" i="3"/>
  <c r="CE246" i="4" s="1"/>
  <c r="CA246" i="3"/>
  <c r="CA246" i="4" s="1"/>
  <c r="BW246" i="3"/>
  <c r="BW246" i="4" s="1"/>
  <c r="BS246" i="3"/>
  <c r="BS246" i="4" s="1"/>
  <c r="BO246" i="3"/>
  <c r="BO246" i="4" s="1"/>
  <c r="BK246" i="3"/>
  <c r="BK246" i="4" s="1"/>
  <c r="BG246" i="3"/>
  <c r="BG246" i="4" s="1"/>
  <c r="BC246" i="3"/>
  <c r="BC246" i="4" s="1"/>
  <c r="AY246" i="3"/>
  <c r="AY246" i="4" s="1"/>
  <c r="AU246" i="3"/>
  <c r="AU246" i="4" s="1"/>
  <c r="AQ246" i="3"/>
  <c r="AQ246" i="4" s="1"/>
  <c r="AM246" i="3"/>
  <c r="AM246" i="4" s="1"/>
  <c r="AI246" i="3"/>
  <c r="AI246" i="4" s="1"/>
  <c r="AE246" i="3"/>
  <c r="AE246" i="4" s="1"/>
  <c r="AA246" i="3"/>
  <c r="AA246" i="4" s="1"/>
  <c r="W246" i="3"/>
  <c r="W246" i="4" s="1"/>
  <c r="S246" i="3"/>
  <c r="S246" i="4" s="1"/>
  <c r="O246" i="3"/>
  <c r="O246" i="4" s="1"/>
  <c r="K246" i="3"/>
  <c r="K246" i="4" s="1"/>
  <c r="G246" i="3"/>
  <c r="G246" i="4" s="1"/>
  <c r="CG246" i="3"/>
  <c r="CG246" i="4" s="1"/>
  <c r="BY246" i="3"/>
  <c r="BY246" i="4" s="1"/>
  <c r="BQ246" i="3"/>
  <c r="BQ246" i="4" s="1"/>
  <c r="BI246" i="3"/>
  <c r="BI246" i="4" s="1"/>
  <c r="BA246" i="3"/>
  <c r="BA246" i="4" s="1"/>
  <c r="AS246" i="3"/>
  <c r="AS246" i="4" s="1"/>
  <c r="AK246" i="3"/>
  <c r="AK246" i="4" s="1"/>
  <c r="AC246" i="3"/>
  <c r="AC246" i="4" s="1"/>
  <c r="U246" i="3"/>
  <c r="U246" i="4" s="1"/>
  <c r="M246" i="3"/>
  <c r="M246" i="4" s="1"/>
  <c r="CD246" i="3"/>
  <c r="CD246" i="4" s="1"/>
  <c r="BV246" i="3"/>
  <c r="BV246" i="4" s="1"/>
  <c r="BN246" i="3"/>
  <c r="BN246" i="4" s="1"/>
  <c r="BF246" i="3"/>
  <c r="BF246" i="4" s="1"/>
  <c r="AX246" i="3"/>
  <c r="AX246" i="4" s="1"/>
  <c r="AP246" i="3"/>
  <c r="AP246" i="4" s="1"/>
  <c r="AH246" i="3"/>
  <c r="AH246" i="4" s="1"/>
  <c r="Z246" i="3"/>
  <c r="Z246" i="4" s="1"/>
  <c r="R246" i="3"/>
  <c r="R246" i="4" s="1"/>
  <c r="J246" i="3"/>
  <c r="J246" i="4" s="1"/>
  <c r="CC246" i="3"/>
  <c r="CC246" i="4" s="1"/>
  <c r="BU246" i="3"/>
  <c r="BU246" i="4" s="1"/>
  <c r="BM246" i="3"/>
  <c r="BM246" i="4" s="1"/>
  <c r="BE246" i="3"/>
  <c r="BE246" i="4" s="1"/>
  <c r="AW246" i="3"/>
  <c r="AW246" i="4" s="1"/>
  <c r="AO246" i="3"/>
  <c r="AO246" i="4" s="1"/>
  <c r="AG246" i="3"/>
  <c r="AG246" i="4" s="1"/>
  <c r="Y246" i="3"/>
  <c r="Y246" i="4" s="1"/>
  <c r="Q246" i="3"/>
  <c r="Q246" i="4" s="1"/>
  <c r="I246" i="3"/>
  <c r="I246" i="4" s="1"/>
  <c r="CH246" i="3"/>
  <c r="CH246" i="4" s="1"/>
  <c r="BZ246" i="3"/>
  <c r="BZ246" i="4" s="1"/>
  <c r="BR246" i="3"/>
  <c r="BR246" i="4" s="1"/>
  <c r="BJ246" i="3"/>
  <c r="BJ246" i="4" s="1"/>
  <c r="BB246" i="3"/>
  <c r="BB246" i="4" s="1"/>
  <c r="AT246" i="3"/>
  <c r="AT246" i="4" s="1"/>
  <c r="AL246" i="3"/>
  <c r="AL246" i="4" s="1"/>
  <c r="AD246" i="3"/>
  <c r="AD246" i="4" s="1"/>
  <c r="V246" i="3"/>
  <c r="V246" i="4" s="1"/>
  <c r="N246" i="3"/>
  <c r="N246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39" i="3"/>
  <c r="CG39" i="4" s="1"/>
  <c r="CC39" i="3"/>
  <c r="CC39" i="4" s="1"/>
  <c r="BY39" i="3"/>
  <c r="BY39" i="4" s="1"/>
  <c r="BU39" i="3"/>
  <c r="BU39" i="4" s="1"/>
  <c r="BQ39" i="3"/>
  <c r="BQ39" i="4" s="1"/>
  <c r="BM39" i="3"/>
  <c r="BM39" i="4" s="1"/>
  <c r="BI39" i="3"/>
  <c r="BI39" i="4" s="1"/>
  <c r="BE39" i="3"/>
  <c r="BE39" i="4" s="1"/>
  <c r="BA39" i="3"/>
  <c r="BA39" i="4" s="1"/>
  <c r="AW39" i="3"/>
  <c r="AW39" i="4" s="1"/>
  <c r="AS39" i="3"/>
  <c r="AS39" i="4" s="1"/>
  <c r="AO39" i="3"/>
  <c r="AO39" i="4" s="1"/>
  <c r="AK39" i="3"/>
  <c r="AK39" i="4" s="1"/>
  <c r="AG39" i="3"/>
  <c r="AG39" i="4" s="1"/>
  <c r="AC39" i="3"/>
  <c r="AC39" i="4" s="1"/>
  <c r="Y39" i="3"/>
  <c r="Y39" i="4" s="1"/>
  <c r="U39" i="3"/>
  <c r="U39" i="4" s="1"/>
  <c r="Q39" i="3"/>
  <c r="Q39" i="4" s="1"/>
  <c r="M39" i="3"/>
  <c r="M39" i="4" s="1"/>
  <c r="I39" i="3"/>
  <c r="I39" i="4" s="1"/>
  <c r="CB39" i="3"/>
  <c r="CB39" i="4" s="1"/>
  <c r="BT39" i="3"/>
  <c r="BT39" i="4" s="1"/>
  <c r="BL39" i="3"/>
  <c r="BL39" i="4" s="1"/>
  <c r="BD39" i="3"/>
  <c r="BD39" i="4" s="1"/>
  <c r="AV39" i="3"/>
  <c r="AV39" i="4" s="1"/>
  <c r="AN39" i="3"/>
  <c r="AN39" i="4" s="1"/>
  <c r="AF39" i="3"/>
  <c r="AF39" i="4" s="1"/>
  <c r="X39" i="3"/>
  <c r="X39" i="4" s="1"/>
  <c r="P39" i="3"/>
  <c r="P39" i="4" s="1"/>
  <c r="H39" i="3"/>
  <c r="H39" i="4" s="1"/>
  <c r="CA39" i="3"/>
  <c r="CA39" i="4" s="1"/>
  <c r="BS39" i="3"/>
  <c r="BS39" i="4" s="1"/>
  <c r="BK39" i="3"/>
  <c r="BK39" i="4" s="1"/>
  <c r="BC39" i="3"/>
  <c r="BC39" i="4" s="1"/>
  <c r="AU39" i="3"/>
  <c r="AU39" i="4" s="1"/>
  <c r="AM39" i="3"/>
  <c r="AM39" i="4" s="1"/>
  <c r="AE39" i="3"/>
  <c r="AE39" i="4" s="1"/>
  <c r="W39" i="3"/>
  <c r="W39" i="4" s="1"/>
  <c r="O39" i="3"/>
  <c r="O39" i="4" s="1"/>
  <c r="G39" i="3"/>
  <c r="G39" i="4" s="1"/>
  <c r="CF39" i="3"/>
  <c r="CF39" i="4" s="1"/>
  <c r="BX39" i="3"/>
  <c r="BX39" i="4" s="1"/>
  <c r="BP39" i="3"/>
  <c r="BP39" i="4" s="1"/>
  <c r="BH39" i="3"/>
  <c r="BH39" i="4" s="1"/>
  <c r="AZ39" i="3"/>
  <c r="AZ39" i="4" s="1"/>
  <c r="AR39" i="3"/>
  <c r="AR39" i="4" s="1"/>
  <c r="AJ39" i="3"/>
  <c r="AJ39" i="4" s="1"/>
  <c r="AB39" i="3"/>
  <c r="AB39" i="4" s="1"/>
  <c r="T39" i="3"/>
  <c r="T39" i="4" s="1"/>
  <c r="L39" i="3"/>
  <c r="L39" i="4" s="1"/>
  <c r="CE39" i="3"/>
  <c r="CE39" i="4" s="1"/>
  <c r="BW39" i="3"/>
  <c r="BW39" i="4" s="1"/>
  <c r="BO39" i="3"/>
  <c r="BO39" i="4" s="1"/>
  <c r="BG39" i="3"/>
  <c r="BG39" i="4" s="1"/>
  <c r="AY39" i="3"/>
  <c r="AY39" i="4" s="1"/>
  <c r="AQ39" i="3"/>
  <c r="AQ39" i="4" s="1"/>
  <c r="AI39" i="3"/>
  <c r="AI39" i="4" s="1"/>
  <c r="AA39" i="3"/>
  <c r="AA39" i="4" s="1"/>
  <c r="S39" i="3"/>
  <c r="S39" i="4" s="1"/>
  <c r="K39" i="3"/>
  <c r="K39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G7" i="3"/>
  <c r="CG7" i="4" s="1"/>
  <c r="CC7" i="3"/>
  <c r="CC7" i="4" s="1"/>
  <c r="BY7" i="3"/>
  <c r="BY7" i="4" s="1"/>
  <c r="BU7" i="3"/>
  <c r="BU7" i="4" s="1"/>
  <c r="BQ7" i="3"/>
  <c r="BQ7" i="4" s="1"/>
  <c r="BM7" i="3"/>
  <c r="BM7" i="4" s="1"/>
  <c r="BI7" i="3"/>
  <c r="BI7" i="4" s="1"/>
  <c r="BE7" i="3"/>
  <c r="BE7" i="4" s="1"/>
  <c r="BA7" i="3"/>
  <c r="BA7" i="4" s="1"/>
  <c r="AW7" i="3"/>
  <c r="AW7" i="4" s="1"/>
  <c r="AS7" i="3"/>
  <c r="AS7" i="4" s="1"/>
  <c r="AO7" i="3"/>
  <c r="AO7" i="4" s="1"/>
  <c r="AK7" i="3"/>
  <c r="AK7" i="4" s="1"/>
  <c r="AG7" i="3"/>
  <c r="AG7" i="4" s="1"/>
  <c r="AC7" i="3"/>
  <c r="AC7" i="4" s="1"/>
  <c r="Y7" i="3"/>
  <c r="Y7" i="4" s="1"/>
  <c r="U7" i="3"/>
  <c r="U7" i="4" s="1"/>
  <c r="Q7" i="3"/>
  <c r="Q7" i="4" s="1"/>
  <c r="M7" i="3"/>
  <c r="M7" i="4" s="1"/>
  <c r="I7" i="3"/>
  <c r="I7" i="4" s="1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35" i="3"/>
  <c r="CG35" i="4" s="1"/>
  <c r="CC35" i="3"/>
  <c r="CC35" i="4" s="1"/>
  <c r="BY35" i="3"/>
  <c r="BY35" i="4" s="1"/>
  <c r="BU35" i="3"/>
  <c r="BU35" i="4" s="1"/>
  <c r="BQ35" i="3"/>
  <c r="BQ35" i="4" s="1"/>
  <c r="BM35" i="3"/>
  <c r="BM35" i="4" s="1"/>
  <c r="BI35" i="3"/>
  <c r="BI35" i="4" s="1"/>
  <c r="BE35" i="3"/>
  <c r="BE35" i="4" s="1"/>
  <c r="BA35" i="3"/>
  <c r="BA35" i="4" s="1"/>
  <c r="AW35" i="3"/>
  <c r="AW35" i="4" s="1"/>
  <c r="AS35" i="3"/>
  <c r="AS35" i="4" s="1"/>
  <c r="AO35" i="3"/>
  <c r="AO35" i="4" s="1"/>
  <c r="AK35" i="3"/>
  <c r="AK35" i="4" s="1"/>
  <c r="AG35" i="3"/>
  <c r="AG35" i="4" s="1"/>
  <c r="AC35" i="3"/>
  <c r="AC35" i="4" s="1"/>
  <c r="Y35" i="3"/>
  <c r="Y35" i="4" s="1"/>
  <c r="U35" i="3"/>
  <c r="U35" i="4" s="1"/>
  <c r="Q35" i="3"/>
  <c r="Q35" i="4" s="1"/>
  <c r="M35" i="3"/>
  <c r="M35" i="4" s="1"/>
  <c r="I35" i="3"/>
  <c r="I35" i="4" s="1"/>
  <c r="CB35" i="3"/>
  <c r="CB35" i="4" s="1"/>
  <c r="BT35" i="3"/>
  <c r="BT35" i="4" s="1"/>
  <c r="BL35" i="3"/>
  <c r="BL35" i="4" s="1"/>
  <c r="BD35" i="3"/>
  <c r="BD35" i="4" s="1"/>
  <c r="AV35" i="3"/>
  <c r="AV35" i="4" s="1"/>
  <c r="AN35" i="3"/>
  <c r="AN35" i="4" s="1"/>
  <c r="AF35" i="3"/>
  <c r="AF35" i="4" s="1"/>
  <c r="X35" i="3"/>
  <c r="X35" i="4" s="1"/>
  <c r="P35" i="3"/>
  <c r="P35" i="4" s="1"/>
  <c r="H35" i="3"/>
  <c r="H35" i="4" s="1"/>
  <c r="CA35" i="3"/>
  <c r="CA35" i="4" s="1"/>
  <c r="BS35" i="3"/>
  <c r="BS35" i="4" s="1"/>
  <c r="BK35" i="3"/>
  <c r="BK35" i="4" s="1"/>
  <c r="BC35" i="3"/>
  <c r="BC35" i="4" s="1"/>
  <c r="AU35" i="3"/>
  <c r="AU35" i="4" s="1"/>
  <c r="AM35" i="3"/>
  <c r="AM35" i="4" s="1"/>
  <c r="AE35" i="3"/>
  <c r="AE35" i="4" s="1"/>
  <c r="W35" i="3"/>
  <c r="W35" i="4" s="1"/>
  <c r="O35" i="3"/>
  <c r="O35" i="4" s="1"/>
  <c r="G35" i="3"/>
  <c r="G35" i="4" s="1"/>
  <c r="CF35" i="3"/>
  <c r="CF35" i="4" s="1"/>
  <c r="BX35" i="3"/>
  <c r="BX35" i="4" s="1"/>
  <c r="BP35" i="3"/>
  <c r="BP35" i="4" s="1"/>
  <c r="BH35" i="3"/>
  <c r="BH35" i="4" s="1"/>
  <c r="AZ35" i="3"/>
  <c r="AZ35" i="4" s="1"/>
  <c r="AR35" i="3"/>
  <c r="AR35" i="4" s="1"/>
  <c r="AJ35" i="3"/>
  <c r="AJ35" i="4" s="1"/>
  <c r="AB35" i="3"/>
  <c r="AB35" i="4" s="1"/>
  <c r="T35" i="3"/>
  <c r="T35" i="4" s="1"/>
  <c r="L35" i="3"/>
  <c r="L35" i="4" s="1"/>
  <c r="CE35" i="3"/>
  <c r="CE35" i="4" s="1"/>
  <c r="BW35" i="3"/>
  <c r="BW35" i="4" s="1"/>
  <c r="BO35" i="3"/>
  <c r="BO35" i="4" s="1"/>
  <c r="BG35" i="3"/>
  <c r="BG35" i="4" s="1"/>
  <c r="AY35" i="3"/>
  <c r="AY35" i="4" s="1"/>
  <c r="AQ35" i="3"/>
  <c r="AQ35" i="4" s="1"/>
  <c r="AI35" i="3"/>
  <c r="AI35" i="4" s="1"/>
  <c r="AA35" i="3"/>
  <c r="AA35" i="4" s="1"/>
  <c r="S35" i="3"/>
  <c r="S35" i="4" s="1"/>
  <c r="K35" i="3"/>
  <c r="K35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CC28" i="3"/>
  <c r="CC28" i="4" s="1"/>
  <c r="BY28" i="3"/>
  <c r="BY28" i="4" s="1"/>
  <c r="BU28" i="3"/>
  <c r="BU28" i="4" s="1"/>
  <c r="BQ28" i="3"/>
  <c r="BQ28" i="4" s="1"/>
  <c r="BM28" i="3"/>
  <c r="BM28" i="4" s="1"/>
  <c r="BI28" i="3"/>
  <c r="BI28" i="4" s="1"/>
  <c r="BE28" i="3"/>
  <c r="BE28" i="4" s="1"/>
  <c r="BA28" i="3"/>
  <c r="BA28" i="4" s="1"/>
  <c r="AW28" i="3"/>
  <c r="AW28" i="4" s="1"/>
  <c r="AS28" i="3"/>
  <c r="AS28" i="4" s="1"/>
  <c r="AO28" i="3"/>
  <c r="AO28" i="4" s="1"/>
  <c r="AK28" i="3"/>
  <c r="AK28" i="4" s="1"/>
  <c r="AG28" i="3"/>
  <c r="AG28" i="4" s="1"/>
  <c r="AC28" i="3"/>
  <c r="AC28" i="4" s="1"/>
  <c r="Y28" i="3"/>
  <c r="Y28" i="4" s="1"/>
  <c r="U28" i="3"/>
  <c r="U28" i="4" s="1"/>
  <c r="Q28" i="3"/>
  <c r="Q28" i="4" s="1"/>
  <c r="M28" i="3"/>
  <c r="M28" i="4" s="1"/>
  <c r="I28" i="3"/>
  <c r="I28" i="4" s="1"/>
  <c r="CB28" i="3"/>
  <c r="CB28" i="4" s="1"/>
  <c r="BT28" i="3"/>
  <c r="BT28" i="4" s="1"/>
  <c r="BL28" i="3"/>
  <c r="BL28" i="4" s="1"/>
  <c r="BD28" i="3"/>
  <c r="BD28" i="4" s="1"/>
  <c r="AV28" i="3"/>
  <c r="AV28" i="4" s="1"/>
  <c r="AN28" i="3"/>
  <c r="AN28" i="4" s="1"/>
  <c r="AF28" i="3"/>
  <c r="AF28" i="4" s="1"/>
  <c r="X28" i="3"/>
  <c r="X28" i="4" s="1"/>
  <c r="P28" i="3"/>
  <c r="P28" i="4" s="1"/>
  <c r="H28" i="3"/>
  <c r="H28" i="4" s="1"/>
  <c r="CA28" i="3"/>
  <c r="CA28" i="4" s="1"/>
  <c r="BS28" i="3"/>
  <c r="BS28" i="4" s="1"/>
  <c r="BK28" i="3"/>
  <c r="BK28" i="4" s="1"/>
  <c r="BC28" i="3"/>
  <c r="BC28" i="4" s="1"/>
  <c r="AU28" i="3"/>
  <c r="AU28" i="4" s="1"/>
  <c r="AM28" i="3"/>
  <c r="AM28" i="4" s="1"/>
  <c r="AE28" i="3"/>
  <c r="AE28" i="4" s="1"/>
  <c r="W28" i="3"/>
  <c r="W28" i="4" s="1"/>
  <c r="O28" i="3"/>
  <c r="O28" i="4" s="1"/>
  <c r="G28" i="3"/>
  <c r="G28" i="4" s="1"/>
  <c r="CF28" i="3"/>
  <c r="CF28" i="4" s="1"/>
  <c r="BX28" i="3"/>
  <c r="BX28" i="4" s="1"/>
  <c r="BP28" i="3"/>
  <c r="BP28" i="4" s="1"/>
  <c r="BH28" i="3"/>
  <c r="BH28" i="4" s="1"/>
  <c r="AZ28" i="3"/>
  <c r="AZ28" i="4" s="1"/>
  <c r="AR28" i="3"/>
  <c r="AR28" i="4" s="1"/>
  <c r="AJ28" i="3"/>
  <c r="AJ28" i="4" s="1"/>
  <c r="AB28" i="3"/>
  <c r="AB28" i="4" s="1"/>
  <c r="T28" i="3"/>
  <c r="T28" i="4" s="1"/>
  <c r="L28" i="3"/>
  <c r="L28" i="4" s="1"/>
  <c r="CE28" i="3"/>
  <c r="CE28" i="4" s="1"/>
  <c r="BW28" i="3"/>
  <c r="BW28" i="4" s="1"/>
  <c r="BO28" i="3"/>
  <c r="BO28" i="4" s="1"/>
  <c r="BG28" i="3"/>
  <c r="BG28" i="4" s="1"/>
  <c r="AY28" i="3"/>
  <c r="AY28" i="4" s="1"/>
  <c r="AQ28" i="3"/>
  <c r="AQ28" i="4" s="1"/>
  <c r="AI28" i="3"/>
  <c r="AI28" i="4" s="1"/>
  <c r="AA28" i="3"/>
  <c r="AA28" i="4" s="1"/>
  <c r="S28" i="3"/>
  <c r="S28" i="4" s="1"/>
  <c r="K28" i="3"/>
  <c r="K28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CC29" i="3"/>
  <c r="CC29" i="4" s="1"/>
  <c r="BY29" i="3"/>
  <c r="BY29" i="4" s="1"/>
  <c r="BU29" i="3"/>
  <c r="BU29" i="4" s="1"/>
  <c r="BQ29" i="3"/>
  <c r="BQ29" i="4" s="1"/>
  <c r="BM29" i="3"/>
  <c r="BM29" i="4" s="1"/>
  <c r="BI29" i="3"/>
  <c r="BI29" i="4" s="1"/>
  <c r="BE29" i="3"/>
  <c r="BE29" i="4" s="1"/>
  <c r="BA29" i="3"/>
  <c r="BA29" i="4" s="1"/>
  <c r="AW29" i="3"/>
  <c r="AW29" i="4" s="1"/>
  <c r="AS29" i="3"/>
  <c r="AS29" i="4" s="1"/>
  <c r="AO29" i="3"/>
  <c r="AO29" i="4" s="1"/>
  <c r="AK29" i="3"/>
  <c r="AK29" i="4" s="1"/>
  <c r="AG29" i="3"/>
  <c r="AG29" i="4" s="1"/>
  <c r="AC29" i="3"/>
  <c r="AC29" i="4" s="1"/>
  <c r="Y29" i="3"/>
  <c r="Y29" i="4" s="1"/>
  <c r="U29" i="3"/>
  <c r="U29" i="4" s="1"/>
  <c r="Q29" i="3"/>
  <c r="Q29" i="4" s="1"/>
  <c r="M29" i="3"/>
  <c r="M29" i="4" s="1"/>
  <c r="I29" i="3"/>
  <c r="I29" i="4" s="1"/>
  <c r="CB29" i="3"/>
  <c r="CB29" i="4" s="1"/>
  <c r="BT29" i="3"/>
  <c r="BT29" i="4" s="1"/>
  <c r="BL29" i="3"/>
  <c r="BL29" i="4" s="1"/>
  <c r="BD29" i="3"/>
  <c r="BD29" i="4" s="1"/>
  <c r="AV29" i="3"/>
  <c r="AV29" i="4" s="1"/>
  <c r="AN29" i="3"/>
  <c r="AN29" i="4" s="1"/>
  <c r="AF29" i="3"/>
  <c r="AF29" i="4" s="1"/>
  <c r="X29" i="3"/>
  <c r="X29" i="4" s="1"/>
  <c r="P29" i="3"/>
  <c r="P29" i="4" s="1"/>
  <c r="H29" i="3"/>
  <c r="H29" i="4" s="1"/>
  <c r="CA29" i="3"/>
  <c r="CA29" i="4" s="1"/>
  <c r="BS29" i="3"/>
  <c r="BS29" i="4" s="1"/>
  <c r="BK29" i="3"/>
  <c r="BK29" i="4" s="1"/>
  <c r="BC29" i="3"/>
  <c r="BC29" i="4" s="1"/>
  <c r="AU29" i="3"/>
  <c r="AU29" i="4" s="1"/>
  <c r="AM29" i="3"/>
  <c r="AM29" i="4" s="1"/>
  <c r="AE29" i="3"/>
  <c r="AE29" i="4" s="1"/>
  <c r="W29" i="3"/>
  <c r="W29" i="4" s="1"/>
  <c r="O29" i="3"/>
  <c r="O29" i="4" s="1"/>
  <c r="G29" i="3"/>
  <c r="G29" i="4" s="1"/>
  <c r="CF29" i="3"/>
  <c r="CF29" i="4" s="1"/>
  <c r="BX29" i="3"/>
  <c r="BX29" i="4" s="1"/>
  <c r="BP29" i="3"/>
  <c r="BP29" i="4" s="1"/>
  <c r="BH29" i="3"/>
  <c r="BH29" i="4" s="1"/>
  <c r="AZ29" i="3"/>
  <c r="AZ29" i="4" s="1"/>
  <c r="AR29" i="3"/>
  <c r="AR29" i="4" s="1"/>
  <c r="AJ29" i="3"/>
  <c r="AJ29" i="4" s="1"/>
  <c r="AB29" i="3"/>
  <c r="AB29" i="4" s="1"/>
  <c r="T29" i="3"/>
  <c r="T29" i="4" s="1"/>
  <c r="L29" i="3"/>
  <c r="L29" i="4" s="1"/>
  <c r="CE29" i="3"/>
  <c r="CE29" i="4" s="1"/>
  <c r="BW29" i="3"/>
  <c r="BW29" i="4" s="1"/>
  <c r="BO29" i="3"/>
  <c r="BO29" i="4" s="1"/>
  <c r="BG29" i="3"/>
  <c r="BG29" i="4" s="1"/>
  <c r="AY29" i="3"/>
  <c r="AY29" i="4" s="1"/>
  <c r="AQ29" i="3"/>
  <c r="AQ29" i="4" s="1"/>
  <c r="AI29" i="3"/>
  <c r="AI29" i="4" s="1"/>
  <c r="AA29" i="3"/>
  <c r="AA29" i="4" s="1"/>
  <c r="S29" i="3"/>
  <c r="S29" i="4" s="1"/>
  <c r="K29" i="3"/>
  <c r="K29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O230" i="3"/>
  <c r="O230" i="4" s="1"/>
  <c r="K230" i="3"/>
  <c r="K230" i="4" s="1"/>
  <c r="G230" i="3"/>
  <c r="G230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BS71" i="3"/>
  <c r="BS71" i="4" s="1"/>
  <c r="BC71" i="3"/>
  <c r="BC71" i="4" s="1"/>
  <c r="AM71" i="3"/>
  <c r="AM71" i="4" s="1"/>
  <c r="W71" i="3"/>
  <c r="W71" i="4" s="1"/>
  <c r="G71" i="3"/>
  <c r="G71" i="4" s="1"/>
  <c r="CE71" i="3"/>
  <c r="CE71" i="4" s="1"/>
  <c r="BO71" i="3"/>
  <c r="BO71" i="4" s="1"/>
  <c r="AY71" i="3"/>
  <c r="AY71" i="4" s="1"/>
  <c r="AI71" i="3"/>
  <c r="AI71" i="4" s="1"/>
  <c r="S71" i="3"/>
  <c r="S71" i="4" s="1"/>
  <c r="CA71" i="3"/>
  <c r="CA71" i="4" s="1"/>
  <c r="BK71" i="3"/>
  <c r="BK71" i="4" s="1"/>
  <c r="AU71" i="3"/>
  <c r="AU71" i="4" s="1"/>
  <c r="AE71" i="3"/>
  <c r="AE71" i="4" s="1"/>
  <c r="O71" i="3"/>
  <c r="O71" i="4" s="1"/>
  <c r="BW71" i="3"/>
  <c r="BW71" i="4" s="1"/>
  <c r="BG71" i="3"/>
  <c r="BG71" i="4" s="1"/>
  <c r="AQ71" i="3"/>
  <c r="AQ71" i="4" s="1"/>
  <c r="AA71" i="3"/>
  <c r="AA71" i="4" s="1"/>
  <c r="K71" i="3"/>
  <c r="K71" i="4" s="1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G33" i="3"/>
  <c r="CG33" i="4" s="1"/>
  <c r="CC33" i="3"/>
  <c r="CC33" i="4" s="1"/>
  <c r="BY33" i="3"/>
  <c r="BY33" i="4" s="1"/>
  <c r="BU33" i="3"/>
  <c r="BU33" i="4" s="1"/>
  <c r="BQ33" i="3"/>
  <c r="BQ33" i="4" s="1"/>
  <c r="BM33" i="3"/>
  <c r="BM33" i="4" s="1"/>
  <c r="BI33" i="3"/>
  <c r="BI33" i="4" s="1"/>
  <c r="BE33" i="3"/>
  <c r="BE33" i="4" s="1"/>
  <c r="BA33" i="3"/>
  <c r="BA33" i="4" s="1"/>
  <c r="AW33" i="3"/>
  <c r="AW33" i="4" s="1"/>
  <c r="AS33" i="3"/>
  <c r="AS33" i="4" s="1"/>
  <c r="AO33" i="3"/>
  <c r="AO33" i="4" s="1"/>
  <c r="AK33" i="3"/>
  <c r="AK33" i="4" s="1"/>
  <c r="AG33" i="3"/>
  <c r="AG33" i="4" s="1"/>
  <c r="AC33" i="3"/>
  <c r="AC33" i="4" s="1"/>
  <c r="Y33" i="3"/>
  <c r="Y33" i="4" s="1"/>
  <c r="U33" i="3"/>
  <c r="U33" i="4" s="1"/>
  <c r="Q33" i="3"/>
  <c r="Q33" i="4" s="1"/>
  <c r="M33" i="3"/>
  <c r="M33" i="4" s="1"/>
  <c r="I33" i="3"/>
  <c r="I33" i="4" s="1"/>
  <c r="CB33" i="3"/>
  <c r="CB33" i="4" s="1"/>
  <c r="BT33" i="3"/>
  <c r="BT33" i="4" s="1"/>
  <c r="BL33" i="3"/>
  <c r="BL33" i="4" s="1"/>
  <c r="BD33" i="3"/>
  <c r="BD33" i="4" s="1"/>
  <c r="AV33" i="3"/>
  <c r="AV33" i="4" s="1"/>
  <c r="AN33" i="3"/>
  <c r="AN33" i="4" s="1"/>
  <c r="AF33" i="3"/>
  <c r="AF33" i="4" s="1"/>
  <c r="X33" i="3"/>
  <c r="X33" i="4" s="1"/>
  <c r="P33" i="3"/>
  <c r="P33" i="4" s="1"/>
  <c r="H33" i="3"/>
  <c r="H33" i="4" s="1"/>
  <c r="CA33" i="3"/>
  <c r="CA33" i="4" s="1"/>
  <c r="BS33" i="3"/>
  <c r="BS33" i="4" s="1"/>
  <c r="BK33" i="3"/>
  <c r="BK33" i="4" s="1"/>
  <c r="BC33" i="3"/>
  <c r="BC33" i="4" s="1"/>
  <c r="AU33" i="3"/>
  <c r="AU33" i="4" s="1"/>
  <c r="AM33" i="3"/>
  <c r="AM33" i="4" s="1"/>
  <c r="AE33" i="3"/>
  <c r="AE33" i="4" s="1"/>
  <c r="W33" i="3"/>
  <c r="W33" i="4" s="1"/>
  <c r="O33" i="3"/>
  <c r="O33" i="4" s="1"/>
  <c r="G33" i="3"/>
  <c r="G33" i="4" s="1"/>
  <c r="CF33" i="3"/>
  <c r="CF33" i="4" s="1"/>
  <c r="BX33" i="3"/>
  <c r="BX33" i="4" s="1"/>
  <c r="BP33" i="3"/>
  <c r="BP33" i="4" s="1"/>
  <c r="BH33" i="3"/>
  <c r="BH33" i="4" s="1"/>
  <c r="AZ33" i="3"/>
  <c r="AZ33" i="4" s="1"/>
  <c r="AR33" i="3"/>
  <c r="AR33" i="4" s="1"/>
  <c r="AJ33" i="3"/>
  <c r="AJ33" i="4" s="1"/>
  <c r="AB33" i="3"/>
  <c r="AB33" i="4" s="1"/>
  <c r="T33" i="3"/>
  <c r="T33" i="4" s="1"/>
  <c r="L33" i="3"/>
  <c r="L33" i="4" s="1"/>
  <c r="CE33" i="3"/>
  <c r="CE33" i="4" s="1"/>
  <c r="BW33" i="3"/>
  <c r="BW33" i="4" s="1"/>
  <c r="BO33" i="3"/>
  <c r="BO33" i="4" s="1"/>
  <c r="BG33" i="3"/>
  <c r="BG33" i="4" s="1"/>
  <c r="AY33" i="3"/>
  <c r="AY33" i="4" s="1"/>
  <c r="AQ33" i="3"/>
  <c r="AQ33" i="4" s="1"/>
  <c r="AI33" i="3"/>
  <c r="AI33" i="4" s="1"/>
  <c r="AA33" i="3"/>
  <c r="AA33" i="4" s="1"/>
  <c r="S33" i="3"/>
  <c r="S33" i="4" s="1"/>
  <c r="K33" i="3"/>
  <c r="K33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G17" i="3"/>
  <c r="CG17" i="4" s="1"/>
  <c r="CC17" i="3"/>
  <c r="CC17" i="4" s="1"/>
  <c r="BY17" i="3"/>
  <c r="BY17" i="4" s="1"/>
  <c r="BU17" i="3"/>
  <c r="BU17" i="4" s="1"/>
  <c r="BQ17" i="3"/>
  <c r="BQ17" i="4" s="1"/>
  <c r="BM17" i="3"/>
  <c r="BM17" i="4" s="1"/>
  <c r="BI17" i="3"/>
  <c r="BI17" i="4" s="1"/>
  <c r="BE17" i="3"/>
  <c r="BE17" i="4" s="1"/>
  <c r="BA17" i="3"/>
  <c r="BA17" i="4" s="1"/>
  <c r="AW17" i="3"/>
  <c r="AW17" i="4" s="1"/>
  <c r="AS17" i="3"/>
  <c r="AS17" i="4" s="1"/>
  <c r="AO17" i="3"/>
  <c r="AO17" i="4" s="1"/>
  <c r="AK17" i="3"/>
  <c r="AK17" i="4" s="1"/>
  <c r="AG17" i="3"/>
  <c r="AG17" i="4" s="1"/>
  <c r="AC17" i="3"/>
  <c r="AC17" i="4" s="1"/>
  <c r="Y17" i="3"/>
  <c r="Y17" i="4" s="1"/>
  <c r="U17" i="3"/>
  <c r="U17" i="4" s="1"/>
  <c r="Q17" i="3"/>
  <c r="Q17" i="4" s="1"/>
  <c r="M17" i="3"/>
  <c r="M17" i="4" s="1"/>
  <c r="I17" i="3"/>
  <c r="I17" i="4" s="1"/>
  <c r="CB17" i="3"/>
  <c r="CB17" i="4" s="1"/>
  <c r="BT17" i="3"/>
  <c r="BT17" i="4" s="1"/>
  <c r="BL17" i="3"/>
  <c r="BL17" i="4" s="1"/>
  <c r="BD17" i="3"/>
  <c r="BD17" i="4" s="1"/>
  <c r="AV17" i="3"/>
  <c r="AV17" i="4" s="1"/>
  <c r="AN17" i="3"/>
  <c r="AN17" i="4" s="1"/>
  <c r="AF17" i="3"/>
  <c r="AF17" i="4" s="1"/>
  <c r="X17" i="3"/>
  <c r="X17" i="4" s="1"/>
  <c r="P17" i="3"/>
  <c r="P17" i="4" s="1"/>
  <c r="H17" i="3"/>
  <c r="H17" i="4" s="1"/>
  <c r="CA17" i="3"/>
  <c r="CA17" i="4" s="1"/>
  <c r="BS17" i="3"/>
  <c r="BS17" i="4" s="1"/>
  <c r="BK17" i="3"/>
  <c r="BK17" i="4" s="1"/>
  <c r="BC17" i="3"/>
  <c r="BC17" i="4" s="1"/>
  <c r="AU17" i="3"/>
  <c r="AU17" i="4" s="1"/>
  <c r="AM17" i="3"/>
  <c r="AM17" i="4" s="1"/>
  <c r="AE17" i="3"/>
  <c r="AE17" i="4" s="1"/>
  <c r="W17" i="3"/>
  <c r="W17" i="4" s="1"/>
  <c r="O17" i="3"/>
  <c r="O17" i="4" s="1"/>
  <c r="G17" i="3"/>
  <c r="G17" i="4" s="1"/>
  <c r="CF17" i="3"/>
  <c r="CF17" i="4" s="1"/>
  <c r="BX17" i="3"/>
  <c r="BX17" i="4" s="1"/>
  <c r="BP17" i="3"/>
  <c r="BP17" i="4" s="1"/>
  <c r="BH17" i="3"/>
  <c r="BH17" i="4" s="1"/>
  <c r="AZ17" i="3"/>
  <c r="AZ17" i="4" s="1"/>
  <c r="AR17" i="3"/>
  <c r="AR17" i="4" s="1"/>
  <c r="AJ17" i="3"/>
  <c r="AJ17" i="4" s="1"/>
  <c r="AB17" i="3"/>
  <c r="AB17" i="4" s="1"/>
  <c r="T17" i="3"/>
  <c r="T17" i="4" s="1"/>
  <c r="L17" i="3"/>
  <c r="L17" i="4" s="1"/>
  <c r="CE17" i="3"/>
  <c r="CE17" i="4" s="1"/>
  <c r="BW17" i="3"/>
  <c r="BW17" i="4" s="1"/>
  <c r="BO17" i="3"/>
  <c r="BO17" i="4" s="1"/>
  <c r="BG17" i="3"/>
  <c r="BG17" i="4" s="1"/>
  <c r="AY17" i="3"/>
  <c r="AY17" i="4" s="1"/>
  <c r="AQ17" i="3"/>
  <c r="AQ17" i="4" s="1"/>
  <c r="AI17" i="3"/>
  <c r="AI17" i="4" s="1"/>
  <c r="AA17" i="3"/>
  <c r="AA17" i="4" s="1"/>
  <c r="S17" i="3"/>
  <c r="S17" i="4" s="1"/>
  <c r="K17" i="3"/>
  <c r="K17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G24" i="3"/>
  <c r="CG24" i="4" s="1"/>
  <c r="CC24" i="3"/>
  <c r="CC24" i="4" s="1"/>
  <c r="BY24" i="3"/>
  <c r="BY24" i="4" s="1"/>
  <c r="BU24" i="3"/>
  <c r="BU24" i="4" s="1"/>
  <c r="BQ24" i="3"/>
  <c r="BQ24" i="4" s="1"/>
  <c r="BM24" i="3"/>
  <c r="BM24" i="4" s="1"/>
  <c r="BI24" i="3"/>
  <c r="BI24" i="4" s="1"/>
  <c r="BE24" i="3"/>
  <c r="BE24" i="4" s="1"/>
  <c r="BA24" i="3"/>
  <c r="BA24" i="4" s="1"/>
  <c r="AW24" i="3"/>
  <c r="AW24" i="4" s="1"/>
  <c r="AS24" i="3"/>
  <c r="AS24" i="4" s="1"/>
  <c r="AO24" i="3"/>
  <c r="AO24" i="4" s="1"/>
  <c r="AK24" i="3"/>
  <c r="AK24" i="4" s="1"/>
  <c r="AG24" i="3"/>
  <c r="AG24" i="4" s="1"/>
  <c r="AC24" i="3"/>
  <c r="AC24" i="4" s="1"/>
  <c r="Y24" i="3"/>
  <c r="Y24" i="4" s="1"/>
  <c r="U24" i="3"/>
  <c r="U24" i="4" s="1"/>
  <c r="Q24" i="3"/>
  <c r="Q24" i="4" s="1"/>
  <c r="M24" i="3"/>
  <c r="M24" i="4" s="1"/>
  <c r="I24" i="3"/>
  <c r="I24" i="4" s="1"/>
  <c r="CB24" i="3"/>
  <c r="CB24" i="4" s="1"/>
  <c r="BT24" i="3"/>
  <c r="BT24" i="4" s="1"/>
  <c r="BL24" i="3"/>
  <c r="BL24" i="4" s="1"/>
  <c r="BD24" i="3"/>
  <c r="BD24" i="4" s="1"/>
  <c r="AV24" i="3"/>
  <c r="AV24" i="4" s="1"/>
  <c r="AN24" i="3"/>
  <c r="AN24" i="4" s="1"/>
  <c r="AF24" i="3"/>
  <c r="AF24" i="4" s="1"/>
  <c r="X24" i="3"/>
  <c r="X24" i="4" s="1"/>
  <c r="P24" i="3"/>
  <c r="P24" i="4" s="1"/>
  <c r="H24" i="3"/>
  <c r="H24" i="4" s="1"/>
  <c r="CA24" i="3"/>
  <c r="CA24" i="4" s="1"/>
  <c r="BS24" i="3"/>
  <c r="BS24" i="4" s="1"/>
  <c r="BK24" i="3"/>
  <c r="BK24" i="4" s="1"/>
  <c r="BC24" i="3"/>
  <c r="BC24" i="4" s="1"/>
  <c r="AU24" i="3"/>
  <c r="AU24" i="4" s="1"/>
  <c r="AM24" i="3"/>
  <c r="AM24" i="4" s="1"/>
  <c r="AE24" i="3"/>
  <c r="AE24" i="4" s="1"/>
  <c r="W24" i="3"/>
  <c r="W24" i="4" s="1"/>
  <c r="O24" i="3"/>
  <c r="O24" i="4" s="1"/>
  <c r="G24" i="3"/>
  <c r="G24" i="4" s="1"/>
  <c r="CF24" i="3"/>
  <c r="CF24" i="4" s="1"/>
  <c r="BX24" i="3"/>
  <c r="BX24" i="4" s="1"/>
  <c r="BP24" i="3"/>
  <c r="BP24" i="4" s="1"/>
  <c r="BH24" i="3"/>
  <c r="BH24" i="4" s="1"/>
  <c r="AZ24" i="3"/>
  <c r="AZ24" i="4" s="1"/>
  <c r="AR24" i="3"/>
  <c r="AR24" i="4" s="1"/>
  <c r="AJ24" i="3"/>
  <c r="AJ24" i="4" s="1"/>
  <c r="AB24" i="3"/>
  <c r="AB24" i="4" s="1"/>
  <c r="T24" i="3"/>
  <c r="T24" i="4" s="1"/>
  <c r="L24" i="3"/>
  <c r="L24" i="4" s="1"/>
  <c r="CE24" i="3"/>
  <c r="CE24" i="4" s="1"/>
  <c r="BW24" i="3"/>
  <c r="BW24" i="4" s="1"/>
  <c r="BO24" i="3"/>
  <c r="BO24" i="4" s="1"/>
  <c r="BG24" i="3"/>
  <c r="BG24" i="4" s="1"/>
  <c r="AY24" i="3"/>
  <c r="AY24" i="4" s="1"/>
  <c r="AQ24" i="3"/>
  <c r="AQ24" i="4" s="1"/>
  <c r="AI24" i="3"/>
  <c r="AI24" i="4" s="1"/>
  <c r="AA24" i="3"/>
  <c r="AA24" i="4" s="1"/>
  <c r="S24" i="3"/>
  <c r="S24" i="4" s="1"/>
  <c r="K24" i="3"/>
  <c r="K24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21" i="3"/>
  <c r="CG21" i="4" s="1"/>
  <c r="CC21" i="3"/>
  <c r="CC21" i="4" s="1"/>
  <c r="BY21" i="3"/>
  <c r="BY21" i="4" s="1"/>
  <c r="BU21" i="3"/>
  <c r="BU21" i="4" s="1"/>
  <c r="BQ21" i="3"/>
  <c r="BQ21" i="4" s="1"/>
  <c r="BM21" i="3"/>
  <c r="BM21" i="4" s="1"/>
  <c r="BI21" i="3"/>
  <c r="BI21" i="4" s="1"/>
  <c r="BE21" i="3"/>
  <c r="BE21" i="4" s="1"/>
  <c r="BA21" i="3"/>
  <c r="BA21" i="4" s="1"/>
  <c r="AW21" i="3"/>
  <c r="AW21" i="4" s="1"/>
  <c r="AS21" i="3"/>
  <c r="AS21" i="4" s="1"/>
  <c r="AO21" i="3"/>
  <c r="AO21" i="4" s="1"/>
  <c r="AK21" i="3"/>
  <c r="AK21" i="4" s="1"/>
  <c r="AG21" i="3"/>
  <c r="AG21" i="4" s="1"/>
  <c r="AC21" i="3"/>
  <c r="AC21" i="4" s="1"/>
  <c r="Y21" i="3"/>
  <c r="Y21" i="4" s="1"/>
  <c r="U21" i="3"/>
  <c r="U21" i="4" s="1"/>
  <c r="Q21" i="3"/>
  <c r="Q21" i="4" s="1"/>
  <c r="M21" i="3"/>
  <c r="M21" i="4" s="1"/>
  <c r="I21" i="3"/>
  <c r="I21" i="4" s="1"/>
  <c r="CB21" i="3"/>
  <c r="CB21" i="4" s="1"/>
  <c r="BT21" i="3"/>
  <c r="BT21" i="4" s="1"/>
  <c r="BL21" i="3"/>
  <c r="BL21" i="4" s="1"/>
  <c r="BD21" i="3"/>
  <c r="BD21" i="4" s="1"/>
  <c r="AV21" i="3"/>
  <c r="AV21" i="4" s="1"/>
  <c r="AN21" i="3"/>
  <c r="AN21" i="4" s="1"/>
  <c r="AF21" i="3"/>
  <c r="AF21" i="4" s="1"/>
  <c r="X21" i="3"/>
  <c r="X21" i="4" s="1"/>
  <c r="P21" i="3"/>
  <c r="P21" i="4" s="1"/>
  <c r="H21" i="3"/>
  <c r="H21" i="4" s="1"/>
  <c r="CA21" i="3"/>
  <c r="CA21" i="4" s="1"/>
  <c r="BS21" i="3"/>
  <c r="BS21" i="4" s="1"/>
  <c r="BK21" i="3"/>
  <c r="BK21" i="4" s="1"/>
  <c r="BC21" i="3"/>
  <c r="BC21" i="4" s="1"/>
  <c r="AU21" i="3"/>
  <c r="AU21" i="4" s="1"/>
  <c r="AM21" i="3"/>
  <c r="AM21" i="4" s="1"/>
  <c r="AE21" i="3"/>
  <c r="AE21" i="4" s="1"/>
  <c r="W21" i="3"/>
  <c r="W21" i="4" s="1"/>
  <c r="O21" i="3"/>
  <c r="O21" i="4" s="1"/>
  <c r="G21" i="3"/>
  <c r="G21" i="4" s="1"/>
  <c r="CF21" i="3"/>
  <c r="CF21" i="4" s="1"/>
  <c r="BX21" i="3"/>
  <c r="BX21" i="4" s="1"/>
  <c r="BP21" i="3"/>
  <c r="BP21" i="4" s="1"/>
  <c r="BH21" i="3"/>
  <c r="BH21" i="4" s="1"/>
  <c r="AZ21" i="3"/>
  <c r="AZ21" i="4" s="1"/>
  <c r="AR21" i="3"/>
  <c r="AR21" i="4" s="1"/>
  <c r="AJ21" i="3"/>
  <c r="AJ21" i="4" s="1"/>
  <c r="AB21" i="3"/>
  <c r="AB21" i="4" s="1"/>
  <c r="T21" i="3"/>
  <c r="T21" i="4" s="1"/>
  <c r="L21" i="3"/>
  <c r="L21" i="4" s="1"/>
  <c r="CE21" i="3"/>
  <c r="CE21" i="4" s="1"/>
  <c r="BW21" i="3"/>
  <c r="BW21" i="4" s="1"/>
  <c r="BO21" i="3"/>
  <c r="BO21" i="4" s="1"/>
  <c r="BG21" i="3"/>
  <c r="BG21" i="4" s="1"/>
  <c r="AY21" i="3"/>
  <c r="AY21" i="4" s="1"/>
  <c r="AQ21" i="3"/>
  <c r="AQ21" i="4" s="1"/>
  <c r="AI21" i="3"/>
  <c r="AI21" i="4" s="1"/>
  <c r="AA21" i="3"/>
  <c r="AA21" i="4" s="1"/>
  <c r="S21" i="3"/>
  <c r="S21" i="4" s="1"/>
  <c r="K21" i="3"/>
  <c r="K21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26" i="3"/>
  <c r="CG26" i="4" s="1"/>
  <c r="CC26" i="3"/>
  <c r="CC26" i="4" s="1"/>
  <c r="BY26" i="3"/>
  <c r="BY26" i="4" s="1"/>
  <c r="BU26" i="3"/>
  <c r="BU26" i="4" s="1"/>
  <c r="BQ26" i="3"/>
  <c r="BQ26" i="4" s="1"/>
  <c r="BM26" i="3"/>
  <c r="BM26" i="4" s="1"/>
  <c r="BI26" i="3"/>
  <c r="BI26" i="4" s="1"/>
  <c r="BE26" i="3"/>
  <c r="BE26" i="4" s="1"/>
  <c r="BA26" i="3"/>
  <c r="BA26" i="4" s="1"/>
  <c r="AW26" i="3"/>
  <c r="AW26" i="4" s="1"/>
  <c r="AS26" i="3"/>
  <c r="AS26" i="4" s="1"/>
  <c r="AO26" i="3"/>
  <c r="AO26" i="4" s="1"/>
  <c r="AK26" i="3"/>
  <c r="AK26" i="4" s="1"/>
  <c r="AG26" i="3"/>
  <c r="AG26" i="4" s="1"/>
  <c r="AC26" i="3"/>
  <c r="AC26" i="4" s="1"/>
  <c r="Y26" i="3"/>
  <c r="Y26" i="4" s="1"/>
  <c r="U26" i="3"/>
  <c r="U26" i="4" s="1"/>
  <c r="Q26" i="3"/>
  <c r="Q26" i="4" s="1"/>
  <c r="M26" i="3"/>
  <c r="M26" i="4" s="1"/>
  <c r="I26" i="3"/>
  <c r="I26" i="4" s="1"/>
  <c r="CB26" i="3"/>
  <c r="CB26" i="4" s="1"/>
  <c r="BT26" i="3"/>
  <c r="BT26" i="4" s="1"/>
  <c r="BL26" i="3"/>
  <c r="BL26" i="4" s="1"/>
  <c r="BD26" i="3"/>
  <c r="BD26" i="4" s="1"/>
  <c r="AV26" i="3"/>
  <c r="AV26" i="4" s="1"/>
  <c r="AN26" i="3"/>
  <c r="AN26" i="4" s="1"/>
  <c r="AF26" i="3"/>
  <c r="AF26" i="4" s="1"/>
  <c r="X26" i="3"/>
  <c r="X26" i="4" s="1"/>
  <c r="P26" i="3"/>
  <c r="P26" i="4" s="1"/>
  <c r="H26" i="3"/>
  <c r="H26" i="4" s="1"/>
  <c r="CA26" i="3"/>
  <c r="CA26" i="4" s="1"/>
  <c r="BS26" i="3"/>
  <c r="BS26" i="4" s="1"/>
  <c r="BK26" i="3"/>
  <c r="BK26" i="4" s="1"/>
  <c r="BC26" i="3"/>
  <c r="BC26" i="4" s="1"/>
  <c r="AU26" i="3"/>
  <c r="AU26" i="4" s="1"/>
  <c r="AM26" i="3"/>
  <c r="AM26" i="4" s="1"/>
  <c r="AE26" i="3"/>
  <c r="AE26" i="4" s="1"/>
  <c r="W26" i="3"/>
  <c r="W26" i="4" s="1"/>
  <c r="O26" i="3"/>
  <c r="O26" i="4" s="1"/>
  <c r="G26" i="3"/>
  <c r="G26" i="4" s="1"/>
  <c r="CF26" i="3"/>
  <c r="CF26" i="4" s="1"/>
  <c r="BX26" i="3"/>
  <c r="BX26" i="4" s="1"/>
  <c r="BP26" i="3"/>
  <c r="BP26" i="4" s="1"/>
  <c r="BH26" i="3"/>
  <c r="BH26" i="4" s="1"/>
  <c r="AZ26" i="3"/>
  <c r="AZ26" i="4" s="1"/>
  <c r="AR26" i="3"/>
  <c r="AR26" i="4" s="1"/>
  <c r="AJ26" i="3"/>
  <c r="AJ26" i="4" s="1"/>
  <c r="AB26" i="3"/>
  <c r="AB26" i="4" s="1"/>
  <c r="T26" i="3"/>
  <c r="T26" i="4" s="1"/>
  <c r="L26" i="3"/>
  <c r="L26" i="4" s="1"/>
  <c r="CE26" i="3"/>
  <c r="CE26" i="4" s="1"/>
  <c r="BW26" i="3"/>
  <c r="BW26" i="4" s="1"/>
  <c r="BO26" i="3"/>
  <c r="BO26" i="4" s="1"/>
  <c r="BG26" i="3"/>
  <c r="BG26" i="4" s="1"/>
  <c r="AY26" i="3"/>
  <c r="AY26" i="4" s="1"/>
  <c r="AQ26" i="3"/>
  <c r="AQ26" i="4" s="1"/>
  <c r="AI26" i="3"/>
  <c r="AI26" i="4" s="1"/>
  <c r="AA26" i="3"/>
  <c r="AA26" i="4" s="1"/>
  <c r="S26" i="3"/>
  <c r="S26" i="4" s="1"/>
  <c r="K26" i="3"/>
  <c r="K26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G10" i="3"/>
  <c r="CG10" i="4" s="1"/>
  <c r="CC10" i="3"/>
  <c r="CC10" i="4" s="1"/>
  <c r="BY10" i="3"/>
  <c r="BY10" i="4" s="1"/>
  <c r="BU10" i="3"/>
  <c r="BU10" i="4" s="1"/>
  <c r="BQ10" i="3"/>
  <c r="BQ10" i="4" s="1"/>
  <c r="BM10" i="3"/>
  <c r="BM10" i="4" s="1"/>
  <c r="BI10" i="3"/>
  <c r="BI10" i="4" s="1"/>
  <c r="BE10" i="3"/>
  <c r="BE10" i="4" s="1"/>
  <c r="BA10" i="3"/>
  <c r="BA10" i="4" s="1"/>
  <c r="AW10" i="3"/>
  <c r="AW10" i="4" s="1"/>
  <c r="AS10" i="3"/>
  <c r="AS10" i="4" s="1"/>
  <c r="AO10" i="3"/>
  <c r="AO10" i="4" s="1"/>
  <c r="AK10" i="3"/>
  <c r="AK10" i="4" s="1"/>
  <c r="AG10" i="3"/>
  <c r="AG10" i="4" s="1"/>
  <c r="AC10" i="3"/>
  <c r="AC10" i="4" s="1"/>
  <c r="Y10" i="3"/>
  <c r="Y10" i="4" s="1"/>
  <c r="U10" i="3"/>
  <c r="U10" i="4" s="1"/>
  <c r="Q10" i="3"/>
  <c r="Q10" i="4" s="1"/>
  <c r="M10" i="3"/>
  <c r="M10" i="4" s="1"/>
  <c r="I10" i="3"/>
  <c r="I10" i="4" s="1"/>
  <c r="CB10" i="3"/>
  <c r="CB10" i="4" s="1"/>
  <c r="BT10" i="3"/>
  <c r="BT10" i="4" s="1"/>
  <c r="BL10" i="3"/>
  <c r="BL10" i="4" s="1"/>
  <c r="BD10" i="3"/>
  <c r="BD10" i="4" s="1"/>
  <c r="AV10" i="3"/>
  <c r="AV10" i="4" s="1"/>
  <c r="AN10" i="3"/>
  <c r="AN10" i="4" s="1"/>
  <c r="AF10" i="3"/>
  <c r="AF10" i="4" s="1"/>
  <c r="X10" i="3"/>
  <c r="X10" i="4" s="1"/>
  <c r="P10" i="3"/>
  <c r="P10" i="4" s="1"/>
  <c r="H10" i="3"/>
  <c r="H10" i="4" s="1"/>
  <c r="CA10" i="3"/>
  <c r="CA10" i="4" s="1"/>
  <c r="BS10" i="3"/>
  <c r="BS10" i="4" s="1"/>
  <c r="BK10" i="3"/>
  <c r="BK10" i="4" s="1"/>
  <c r="BC10" i="3"/>
  <c r="BC10" i="4" s="1"/>
  <c r="AU10" i="3"/>
  <c r="AU10" i="4" s="1"/>
  <c r="AM10" i="3"/>
  <c r="AM10" i="4" s="1"/>
  <c r="AE10" i="3"/>
  <c r="AE10" i="4" s="1"/>
  <c r="W10" i="3"/>
  <c r="W10" i="4" s="1"/>
  <c r="O10" i="3"/>
  <c r="O10" i="4" s="1"/>
  <c r="G10" i="3"/>
  <c r="G10" i="4" s="1"/>
  <c r="CF10" i="3"/>
  <c r="CF10" i="4" s="1"/>
  <c r="BX10" i="3"/>
  <c r="BX10" i="4" s="1"/>
  <c r="BP10" i="3"/>
  <c r="BP10" i="4" s="1"/>
  <c r="BH10" i="3"/>
  <c r="BH10" i="4" s="1"/>
  <c r="AZ10" i="3"/>
  <c r="AZ10" i="4" s="1"/>
  <c r="AR10" i="3"/>
  <c r="AR10" i="4" s="1"/>
  <c r="AJ10" i="3"/>
  <c r="AJ10" i="4" s="1"/>
  <c r="AB10" i="3"/>
  <c r="AB10" i="4" s="1"/>
  <c r="T10" i="3"/>
  <c r="T10" i="4" s="1"/>
  <c r="L10" i="3"/>
  <c r="L10" i="4" s="1"/>
  <c r="CE10" i="3"/>
  <c r="CE10" i="4" s="1"/>
  <c r="BW10" i="3"/>
  <c r="BW10" i="4" s="1"/>
  <c r="BO10" i="3"/>
  <c r="BO10" i="4" s="1"/>
  <c r="BG10" i="3"/>
  <c r="BG10" i="4" s="1"/>
  <c r="AY10" i="3"/>
  <c r="AY10" i="4" s="1"/>
  <c r="AQ10" i="3"/>
  <c r="AQ10" i="4" s="1"/>
  <c r="AI10" i="3"/>
  <c r="AI10" i="4" s="1"/>
  <c r="AA10" i="3"/>
  <c r="AA10" i="4" s="1"/>
  <c r="S10" i="3"/>
  <c r="S10" i="4" s="1"/>
  <c r="K10" i="3"/>
  <c r="K10" i="4" s="1"/>
  <c r="F111" i="5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G32" i="3"/>
  <c r="CG32" i="4" s="1"/>
  <c r="CC32" i="3"/>
  <c r="CC32" i="4" s="1"/>
  <c r="BY32" i="3"/>
  <c r="BY32" i="4" s="1"/>
  <c r="BU32" i="3"/>
  <c r="BU32" i="4" s="1"/>
  <c r="BQ32" i="3"/>
  <c r="BQ32" i="4" s="1"/>
  <c r="BM32" i="3"/>
  <c r="BM32" i="4" s="1"/>
  <c r="BI32" i="3"/>
  <c r="BI32" i="4" s="1"/>
  <c r="BE32" i="3"/>
  <c r="BE32" i="4" s="1"/>
  <c r="BA32" i="3"/>
  <c r="BA32" i="4" s="1"/>
  <c r="AW32" i="3"/>
  <c r="AW32" i="4" s="1"/>
  <c r="AS32" i="3"/>
  <c r="AS32" i="4" s="1"/>
  <c r="AO32" i="3"/>
  <c r="AO32" i="4" s="1"/>
  <c r="AK32" i="3"/>
  <c r="AK32" i="4" s="1"/>
  <c r="AG32" i="3"/>
  <c r="AG32" i="4" s="1"/>
  <c r="AC32" i="3"/>
  <c r="AC32" i="4" s="1"/>
  <c r="Y32" i="3"/>
  <c r="Y32" i="4" s="1"/>
  <c r="U32" i="3"/>
  <c r="U32" i="4" s="1"/>
  <c r="Q32" i="3"/>
  <c r="Q32" i="4" s="1"/>
  <c r="M32" i="3"/>
  <c r="M32" i="4" s="1"/>
  <c r="I32" i="3"/>
  <c r="I32" i="4" s="1"/>
  <c r="CB32" i="3"/>
  <c r="CB32" i="4" s="1"/>
  <c r="BT32" i="3"/>
  <c r="BT32" i="4" s="1"/>
  <c r="BL32" i="3"/>
  <c r="BL32" i="4" s="1"/>
  <c r="BD32" i="3"/>
  <c r="BD32" i="4" s="1"/>
  <c r="AV32" i="3"/>
  <c r="AV32" i="4" s="1"/>
  <c r="AN32" i="3"/>
  <c r="AN32" i="4" s="1"/>
  <c r="AF32" i="3"/>
  <c r="AF32" i="4" s="1"/>
  <c r="X32" i="3"/>
  <c r="X32" i="4" s="1"/>
  <c r="P32" i="3"/>
  <c r="P32" i="4" s="1"/>
  <c r="H32" i="3"/>
  <c r="H32" i="4" s="1"/>
  <c r="CA32" i="3"/>
  <c r="CA32" i="4" s="1"/>
  <c r="BS32" i="3"/>
  <c r="BS32" i="4" s="1"/>
  <c r="BK32" i="3"/>
  <c r="BK32" i="4" s="1"/>
  <c r="BC32" i="3"/>
  <c r="BC32" i="4" s="1"/>
  <c r="AU32" i="3"/>
  <c r="AU32" i="4" s="1"/>
  <c r="AM32" i="3"/>
  <c r="AM32" i="4" s="1"/>
  <c r="AE32" i="3"/>
  <c r="AE32" i="4" s="1"/>
  <c r="W32" i="3"/>
  <c r="W32" i="4" s="1"/>
  <c r="O32" i="3"/>
  <c r="O32" i="4" s="1"/>
  <c r="G32" i="3"/>
  <c r="G32" i="4" s="1"/>
  <c r="CF32" i="3"/>
  <c r="CF32" i="4" s="1"/>
  <c r="BX32" i="3"/>
  <c r="BX32" i="4" s="1"/>
  <c r="BP32" i="3"/>
  <c r="BP32" i="4" s="1"/>
  <c r="BH32" i="3"/>
  <c r="BH32" i="4" s="1"/>
  <c r="AZ32" i="3"/>
  <c r="AZ32" i="4" s="1"/>
  <c r="AR32" i="3"/>
  <c r="AR32" i="4" s="1"/>
  <c r="AJ32" i="3"/>
  <c r="AJ32" i="4" s="1"/>
  <c r="AB32" i="3"/>
  <c r="AB32" i="4" s="1"/>
  <c r="T32" i="3"/>
  <c r="T32" i="4" s="1"/>
  <c r="L32" i="3"/>
  <c r="L32" i="4" s="1"/>
  <c r="CE32" i="3"/>
  <c r="CE32" i="4" s="1"/>
  <c r="BW32" i="3"/>
  <c r="BW32" i="4" s="1"/>
  <c r="BO32" i="3"/>
  <c r="BO32" i="4" s="1"/>
  <c r="BG32" i="3"/>
  <c r="BG32" i="4" s="1"/>
  <c r="AY32" i="3"/>
  <c r="AY32" i="4" s="1"/>
  <c r="AQ32" i="3"/>
  <c r="AQ32" i="4" s="1"/>
  <c r="AI32" i="3"/>
  <c r="AI32" i="4" s="1"/>
  <c r="AA32" i="3"/>
  <c r="AA32" i="4" s="1"/>
  <c r="S32" i="3"/>
  <c r="S32" i="4" s="1"/>
  <c r="K32" i="3"/>
  <c r="K32" i="4" s="1"/>
  <c r="I165" i="2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CE198" i="3"/>
  <c r="CE198" i="4" s="1"/>
  <c r="CA198" i="3"/>
  <c r="CA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E250" i="3"/>
  <c r="CE250" i="4" s="1"/>
  <c r="CA250" i="3"/>
  <c r="CA250" i="4" s="1"/>
  <c r="BW250" i="3"/>
  <c r="BW250" i="4" s="1"/>
  <c r="BS250" i="3"/>
  <c r="BS250" i="4" s="1"/>
  <c r="BO250" i="3"/>
  <c r="BO250" i="4" s="1"/>
  <c r="BK250" i="3"/>
  <c r="BK250" i="4" s="1"/>
  <c r="BG250" i="3"/>
  <c r="BG250" i="4" s="1"/>
  <c r="BC250" i="3"/>
  <c r="BC250" i="4" s="1"/>
  <c r="AY250" i="3"/>
  <c r="AY250" i="4" s="1"/>
  <c r="AU250" i="3"/>
  <c r="AU250" i="4" s="1"/>
  <c r="AQ250" i="3"/>
  <c r="AQ250" i="4" s="1"/>
  <c r="AM250" i="3"/>
  <c r="AM250" i="4" s="1"/>
  <c r="AI250" i="3"/>
  <c r="AI250" i="4" s="1"/>
  <c r="AE250" i="3"/>
  <c r="AE250" i="4" s="1"/>
  <c r="AA250" i="3"/>
  <c r="AA250" i="4" s="1"/>
  <c r="W250" i="3"/>
  <c r="W250" i="4" s="1"/>
  <c r="S250" i="3"/>
  <c r="S250" i="4" s="1"/>
  <c r="O250" i="3"/>
  <c r="O250" i="4" s="1"/>
  <c r="K250" i="3"/>
  <c r="K250" i="4" s="1"/>
  <c r="G250" i="3"/>
  <c r="G250" i="4" s="1"/>
  <c r="V250" i="3"/>
  <c r="V250" i="4" s="1"/>
  <c r="M250" i="3"/>
  <c r="M250" i="4" s="1"/>
  <c r="R250" i="3"/>
  <c r="R250" i="4" s="1"/>
  <c r="J250" i="3"/>
  <c r="J250" i="4" s="1"/>
  <c r="Q250" i="3"/>
  <c r="Q250" i="4" s="1"/>
  <c r="I250" i="3"/>
  <c r="I250" i="4" s="1"/>
  <c r="N250" i="3"/>
  <c r="N250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F106" i="3"/>
  <c r="CF106" i="4" s="1"/>
  <c r="CB106" i="3"/>
  <c r="CB106" i="4" s="1"/>
  <c r="BX106" i="3"/>
  <c r="BX106" i="4" s="1"/>
  <c r="BT106" i="3"/>
  <c r="BT106" i="4" s="1"/>
  <c r="BP106" i="3"/>
  <c r="BP106" i="4" s="1"/>
  <c r="BL106" i="3"/>
  <c r="BL106" i="4" s="1"/>
  <c r="BH106" i="3"/>
  <c r="BH106" i="4" s="1"/>
  <c r="BD106" i="3"/>
  <c r="BD106" i="4" s="1"/>
  <c r="AZ106" i="3"/>
  <c r="AZ106" i="4" s="1"/>
  <c r="AV106" i="3"/>
  <c r="AV106" i="4" s="1"/>
  <c r="AR106" i="3"/>
  <c r="AR106" i="4" s="1"/>
  <c r="AN106" i="3"/>
  <c r="AN106" i="4" s="1"/>
  <c r="AJ106" i="3"/>
  <c r="AJ106" i="4" s="1"/>
  <c r="AF106" i="3"/>
  <c r="AF106" i="4" s="1"/>
  <c r="AB106" i="3"/>
  <c r="AB106" i="4" s="1"/>
  <c r="X106" i="3"/>
  <c r="X106" i="4" s="1"/>
  <c r="T106" i="3"/>
  <c r="T106" i="4" s="1"/>
  <c r="P106" i="3"/>
  <c r="P106" i="4" s="1"/>
  <c r="L106" i="3"/>
  <c r="L106" i="4" s="1"/>
  <c r="H106" i="3"/>
  <c r="H106" i="4" s="1"/>
  <c r="BS106" i="3"/>
  <c r="BS106" i="4" s="1"/>
  <c r="BC106" i="3"/>
  <c r="BC106" i="4" s="1"/>
  <c r="AM106" i="3"/>
  <c r="AM106" i="4" s="1"/>
  <c r="W106" i="3"/>
  <c r="W106" i="4" s="1"/>
  <c r="G106" i="3"/>
  <c r="G106" i="4" s="1"/>
  <c r="CE106" i="3"/>
  <c r="CE106" i="4" s="1"/>
  <c r="BO106" i="3"/>
  <c r="BO106" i="4" s="1"/>
  <c r="AY106" i="3"/>
  <c r="AY106" i="4" s="1"/>
  <c r="AI106" i="3"/>
  <c r="AI106" i="4" s="1"/>
  <c r="S106" i="3"/>
  <c r="S106" i="4" s="1"/>
  <c r="CA106" i="3"/>
  <c r="CA106" i="4" s="1"/>
  <c r="BK106" i="3"/>
  <c r="BK106" i="4" s="1"/>
  <c r="AU106" i="3"/>
  <c r="AU106" i="4" s="1"/>
  <c r="AE106" i="3"/>
  <c r="AE106" i="4" s="1"/>
  <c r="O106" i="3"/>
  <c r="O106" i="4" s="1"/>
  <c r="BW106" i="3"/>
  <c r="BW106" i="4" s="1"/>
  <c r="BG106" i="3"/>
  <c r="BG106" i="4" s="1"/>
  <c r="AQ106" i="3"/>
  <c r="AQ106" i="4" s="1"/>
  <c r="AA106" i="3"/>
  <c r="AA106" i="4" s="1"/>
  <c r="K106" i="3"/>
  <c r="K106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G150" i="3"/>
  <c r="G150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CE124" i="3"/>
  <c r="CE124" i="4" s="1"/>
  <c r="CA124" i="3"/>
  <c r="CA124" i="4" s="1"/>
  <c r="BW124" i="3"/>
  <c r="BW124" i="4" s="1"/>
  <c r="BS124" i="3"/>
  <c r="BS124" i="4" s="1"/>
  <c r="BO124" i="3"/>
  <c r="BO124" i="4" s="1"/>
  <c r="BK124" i="3"/>
  <c r="BK124" i="4" s="1"/>
  <c r="BG124" i="3"/>
  <c r="BG124" i="4" s="1"/>
  <c r="BC124" i="3"/>
  <c r="BC124" i="4" s="1"/>
  <c r="AY124" i="3"/>
  <c r="AY124" i="4" s="1"/>
  <c r="AU124" i="3"/>
  <c r="AU124" i="4" s="1"/>
  <c r="AQ124" i="3"/>
  <c r="AQ124" i="4" s="1"/>
  <c r="AM124" i="3"/>
  <c r="AM124" i="4" s="1"/>
  <c r="AI124" i="3"/>
  <c r="AI124" i="4" s="1"/>
  <c r="AE124" i="3"/>
  <c r="AE124" i="4" s="1"/>
  <c r="AA124" i="3"/>
  <c r="AA124" i="4" s="1"/>
  <c r="W124" i="3"/>
  <c r="W124" i="4" s="1"/>
  <c r="S124" i="3"/>
  <c r="S124" i="4" s="1"/>
  <c r="O124" i="3"/>
  <c r="O124" i="4" s="1"/>
  <c r="K124" i="3"/>
  <c r="K124" i="4" s="1"/>
  <c r="G124" i="3"/>
  <c r="G124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F123" i="3"/>
  <c r="CF123" i="4" s="1"/>
  <c r="CB123" i="3"/>
  <c r="CB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CE123" i="3"/>
  <c r="CE123" i="4" s="1"/>
  <c r="CA123" i="3"/>
  <c r="CA123" i="4" s="1"/>
  <c r="BW123" i="3"/>
  <c r="BW123" i="4" s="1"/>
  <c r="BS123" i="3"/>
  <c r="BS123" i="4" s="1"/>
  <c r="BO123" i="3"/>
  <c r="BO123" i="4" s="1"/>
  <c r="BK123" i="3"/>
  <c r="BK123" i="4" s="1"/>
  <c r="BG123" i="3"/>
  <c r="BG123" i="4" s="1"/>
  <c r="BC123" i="3"/>
  <c r="BC123" i="4" s="1"/>
  <c r="AY123" i="3"/>
  <c r="AY123" i="4" s="1"/>
  <c r="AU123" i="3"/>
  <c r="AU123" i="4" s="1"/>
  <c r="AQ123" i="3"/>
  <c r="AQ123" i="4" s="1"/>
  <c r="AM123" i="3"/>
  <c r="AM123" i="4" s="1"/>
  <c r="AI123" i="3"/>
  <c r="AI123" i="4" s="1"/>
  <c r="AE123" i="3"/>
  <c r="AE123" i="4" s="1"/>
  <c r="AA123" i="3"/>
  <c r="AA123" i="4" s="1"/>
  <c r="W123" i="3"/>
  <c r="W123" i="4" s="1"/>
  <c r="S123" i="3"/>
  <c r="S123" i="4" s="1"/>
  <c r="O123" i="3"/>
  <c r="O123" i="4" s="1"/>
  <c r="K123" i="3"/>
  <c r="K123" i="4" s="1"/>
  <c r="G123" i="3"/>
  <c r="G123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B55" i="3"/>
  <c r="CB55" i="4" s="1"/>
  <c r="BT55" i="3"/>
  <c r="BT55" i="4" s="1"/>
  <c r="BL55" i="3"/>
  <c r="BL55" i="4" s="1"/>
  <c r="BD55" i="3"/>
  <c r="BD55" i="4" s="1"/>
  <c r="AV55" i="3"/>
  <c r="AV55" i="4" s="1"/>
  <c r="AN55" i="3"/>
  <c r="AN55" i="4" s="1"/>
  <c r="AF55" i="3"/>
  <c r="AF55" i="4" s="1"/>
  <c r="X55" i="3"/>
  <c r="X55" i="4" s="1"/>
  <c r="P55" i="3"/>
  <c r="P55" i="4" s="1"/>
  <c r="H55" i="3"/>
  <c r="H55" i="4" s="1"/>
  <c r="CA55" i="3"/>
  <c r="CA55" i="4" s="1"/>
  <c r="BS55" i="3"/>
  <c r="BS55" i="4" s="1"/>
  <c r="BK55" i="3"/>
  <c r="BK55" i="4" s="1"/>
  <c r="BC55" i="3"/>
  <c r="BC55" i="4" s="1"/>
  <c r="AU55" i="3"/>
  <c r="AU55" i="4" s="1"/>
  <c r="AM55" i="3"/>
  <c r="AM55" i="4" s="1"/>
  <c r="AE55" i="3"/>
  <c r="AE55" i="4" s="1"/>
  <c r="W55" i="3"/>
  <c r="W55" i="4" s="1"/>
  <c r="O55" i="3"/>
  <c r="O55" i="4" s="1"/>
  <c r="G55" i="3"/>
  <c r="G55" i="4" s="1"/>
  <c r="CF55" i="3"/>
  <c r="CF55" i="4" s="1"/>
  <c r="BX55" i="3"/>
  <c r="BX55" i="4" s="1"/>
  <c r="BP55" i="3"/>
  <c r="BP55" i="4" s="1"/>
  <c r="BH55" i="3"/>
  <c r="BH55" i="4" s="1"/>
  <c r="AZ55" i="3"/>
  <c r="AZ55" i="4" s="1"/>
  <c r="AR55" i="3"/>
  <c r="AR55" i="4" s="1"/>
  <c r="AJ55" i="3"/>
  <c r="AJ55" i="4" s="1"/>
  <c r="AB55" i="3"/>
  <c r="AB55" i="4" s="1"/>
  <c r="T55" i="3"/>
  <c r="T55" i="4" s="1"/>
  <c r="L55" i="3"/>
  <c r="L55" i="4" s="1"/>
  <c r="CE55" i="3"/>
  <c r="CE55" i="4" s="1"/>
  <c r="BW55" i="3"/>
  <c r="BW55" i="4" s="1"/>
  <c r="BO55" i="3"/>
  <c r="BO55" i="4" s="1"/>
  <c r="BG55" i="3"/>
  <c r="BG55" i="4" s="1"/>
  <c r="AY55" i="3"/>
  <c r="AY55" i="4" s="1"/>
  <c r="AQ55" i="3"/>
  <c r="AQ55" i="4" s="1"/>
  <c r="AI55" i="3"/>
  <c r="AI55" i="4" s="1"/>
  <c r="AA55" i="3"/>
  <c r="AA55" i="4" s="1"/>
  <c r="S55" i="3"/>
  <c r="S55" i="4" s="1"/>
  <c r="K55" i="3"/>
  <c r="K55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G280" i="3"/>
  <c r="CG280" i="4" s="1"/>
  <c r="BQ280" i="3"/>
  <c r="BQ280" i="4" s="1"/>
  <c r="BA280" i="3"/>
  <c r="BA280" i="4" s="1"/>
  <c r="AK280" i="3"/>
  <c r="AK280" i="4" s="1"/>
  <c r="U280" i="3"/>
  <c r="U280" i="4" s="1"/>
  <c r="CC280" i="3"/>
  <c r="CC280" i="4" s="1"/>
  <c r="BM280" i="3"/>
  <c r="BM280" i="4" s="1"/>
  <c r="AW280" i="3"/>
  <c r="AW280" i="4" s="1"/>
  <c r="AG280" i="3"/>
  <c r="AG280" i="4" s="1"/>
  <c r="Q280" i="3"/>
  <c r="Q280" i="4" s="1"/>
  <c r="BY280" i="3"/>
  <c r="BY280" i="4" s="1"/>
  <c r="BI280" i="3"/>
  <c r="BI280" i="4" s="1"/>
  <c r="AS280" i="3"/>
  <c r="AS280" i="4" s="1"/>
  <c r="AC280" i="3"/>
  <c r="AC280" i="4" s="1"/>
  <c r="M280" i="3"/>
  <c r="M280" i="4" s="1"/>
  <c r="BE280" i="3"/>
  <c r="BE280" i="4" s="1"/>
  <c r="AO280" i="3"/>
  <c r="AO280" i="4" s="1"/>
  <c r="Y280" i="3"/>
  <c r="Y280" i="4" s="1"/>
  <c r="BU280" i="3"/>
  <c r="BU280" i="4" s="1"/>
  <c r="I280" i="3"/>
  <c r="I280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F76" i="3"/>
  <c r="CF76" i="4" s="1"/>
  <c r="CB76" i="3"/>
  <c r="CB76" i="4" s="1"/>
  <c r="BX76" i="3"/>
  <c r="BX76" i="4" s="1"/>
  <c r="BT76" i="3"/>
  <c r="BT76" i="4" s="1"/>
  <c r="BP76" i="3"/>
  <c r="BP76" i="4" s="1"/>
  <c r="BL76" i="3"/>
  <c r="BL76" i="4" s="1"/>
  <c r="BH76" i="3"/>
  <c r="BH76" i="4" s="1"/>
  <c r="BD76" i="3"/>
  <c r="BD76" i="4" s="1"/>
  <c r="AZ76" i="3"/>
  <c r="AZ76" i="4" s="1"/>
  <c r="AV76" i="3"/>
  <c r="AV76" i="4" s="1"/>
  <c r="AR76" i="3"/>
  <c r="AR76" i="4" s="1"/>
  <c r="AN76" i="3"/>
  <c r="AN76" i="4" s="1"/>
  <c r="AJ76" i="3"/>
  <c r="AJ76" i="4" s="1"/>
  <c r="AF76" i="3"/>
  <c r="AF76" i="4" s="1"/>
  <c r="AB76" i="3"/>
  <c r="AB76" i="4" s="1"/>
  <c r="X76" i="3"/>
  <c r="X76" i="4" s="1"/>
  <c r="T76" i="3"/>
  <c r="T76" i="4" s="1"/>
  <c r="P76" i="3"/>
  <c r="P76" i="4" s="1"/>
  <c r="L76" i="3"/>
  <c r="L76" i="4" s="1"/>
  <c r="H76" i="3"/>
  <c r="H76" i="4" s="1"/>
  <c r="BS76" i="3"/>
  <c r="BS76" i="4" s="1"/>
  <c r="BC76" i="3"/>
  <c r="BC76" i="4" s="1"/>
  <c r="AM76" i="3"/>
  <c r="AM76" i="4" s="1"/>
  <c r="W76" i="3"/>
  <c r="W76" i="4" s="1"/>
  <c r="G76" i="3"/>
  <c r="G76" i="4" s="1"/>
  <c r="CE76" i="3"/>
  <c r="CE76" i="4" s="1"/>
  <c r="BO76" i="3"/>
  <c r="BO76" i="4" s="1"/>
  <c r="AY76" i="3"/>
  <c r="AY76" i="4" s="1"/>
  <c r="AI76" i="3"/>
  <c r="AI76" i="4" s="1"/>
  <c r="S76" i="3"/>
  <c r="S76" i="4" s="1"/>
  <c r="CA76" i="3"/>
  <c r="CA76" i="4" s="1"/>
  <c r="BK76" i="3"/>
  <c r="BK76" i="4" s="1"/>
  <c r="AU76" i="3"/>
  <c r="AU76" i="4" s="1"/>
  <c r="AE76" i="3"/>
  <c r="AE76" i="4" s="1"/>
  <c r="O76" i="3"/>
  <c r="O76" i="4" s="1"/>
  <c r="BW76" i="3"/>
  <c r="BW76" i="4" s="1"/>
  <c r="BG76" i="3"/>
  <c r="BG76" i="4" s="1"/>
  <c r="AQ76" i="3"/>
  <c r="AQ76" i="4" s="1"/>
  <c r="AA76" i="3"/>
  <c r="AA76" i="4" s="1"/>
  <c r="K76" i="3"/>
  <c r="K76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47" i="3"/>
  <c r="CG47" i="4" s="1"/>
  <c r="CC47" i="3"/>
  <c r="CC47" i="4" s="1"/>
  <c r="BY47" i="3"/>
  <c r="BY47" i="4" s="1"/>
  <c r="BU47" i="3"/>
  <c r="BU47" i="4" s="1"/>
  <c r="BQ47" i="3"/>
  <c r="BQ47" i="4" s="1"/>
  <c r="BM47" i="3"/>
  <c r="BM47" i="4" s="1"/>
  <c r="BI47" i="3"/>
  <c r="BI47" i="4" s="1"/>
  <c r="BE47" i="3"/>
  <c r="BE47" i="4" s="1"/>
  <c r="BA47" i="3"/>
  <c r="BA47" i="4" s="1"/>
  <c r="AW47" i="3"/>
  <c r="AW47" i="4" s="1"/>
  <c r="AS47" i="3"/>
  <c r="AS47" i="4" s="1"/>
  <c r="AO47" i="3"/>
  <c r="AO47" i="4" s="1"/>
  <c r="AK47" i="3"/>
  <c r="AK47" i="4" s="1"/>
  <c r="AG47" i="3"/>
  <c r="AG47" i="4" s="1"/>
  <c r="AC47" i="3"/>
  <c r="AC47" i="4" s="1"/>
  <c r="Y47" i="3"/>
  <c r="Y47" i="4" s="1"/>
  <c r="U47" i="3"/>
  <c r="U47" i="4" s="1"/>
  <c r="Q47" i="3"/>
  <c r="Q47" i="4" s="1"/>
  <c r="M47" i="3"/>
  <c r="M47" i="4" s="1"/>
  <c r="I47" i="3"/>
  <c r="I47" i="4" s="1"/>
  <c r="CB47" i="3"/>
  <c r="CB47" i="4" s="1"/>
  <c r="BT47" i="3"/>
  <c r="BT47" i="4" s="1"/>
  <c r="BL47" i="3"/>
  <c r="BL47" i="4" s="1"/>
  <c r="BD47" i="3"/>
  <c r="BD47" i="4" s="1"/>
  <c r="AV47" i="3"/>
  <c r="AV47" i="4" s="1"/>
  <c r="AN47" i="3"/>
  <c r="AN47" i="4" s="1"/>
  <c r="AF47" i="3"/>
  <c r="AF47" i="4" s="1"/>
  <c r="X47" i="3"/>
  <c r="X47" i="4" s="1"/>
  <c r="P47" i="3"/>
  <c r="P47" i="4" s="1"/>
  <c r="H47" i="3"/>
  <c r="H47" i="4" s="1"/>
  <c r="CA47" i="3"/>
  <c r="CA47" i="4" s="1"/>
  <c r="BS47" i="3"/>
  <c r="BS47" i="4" s="1"/>
  <c r="BK47" i="3"/>
  <c r="BK47" i="4" s="1"/>
  <c r="BC47" i="3"/>
  <c r="BC47" i="4" s="1"/>
  <c r="AU47" i="3"/>
  <c r="AU47" i="4" s="1"/>
  <c r="AM47" i="3"/>
  <c r="AM47" i="4" s="1"/>
  <c r="AE47" i="3"/>
  <c r="AE47" i="4" s="1"/>
  <c r="W47" i="3"/>
  <c r="W47" i="4" s="1"/>
  <c r="O47" i="3"/>
  <c r="O47" i="4" s="1"/>
  <c r="G47" i="3"/>
  <c r="G47" i="4" s="1"/>
  <c r="CF47" i="3"/>
  <c r="CF47" i="4" s="1"/>
  <c r="BX47" i="3"/>
  <c r="BX47" i="4" s="1"/>
  <c r="BP47" i="3"/>
  <c r="BP47" i="4" s="1"/>
  <c r="BH47" i="3"/>
  <c r="BH47" i="4" s="1"/>
  <c r="AZ47" i="3"/>
  <c r="AZ47" i="4" s="1"/>
  <c r="AR47" i="3"/>
  <c r="AR47" i="4" s="1"/>
  <c r="AJ47" i="3"/>
  <c r="AJ47" i="4" s="1"/>
  <c r="AB47" i="3"/>
  <c r="AB47" i="4" s="1"/>
  <c r="T47" i="3"/>
  <c r="T47" i="4" s="1"/>
  <c r="L47" i="3"/>
  <c r="L47" i="4" s="1"/>
  <c r="CE47" i="3"/>
  <c r="CE47" i="4" s="1"/>
  <c r="BW47" i="3"/>
  <c r="BW47" i="4" s="1"/>
  <c r="BO47" i="3"/>
  <c r="BO47" i="4" s="1"/>
  <c r="BG47" i="3"/>
  <c r="BG47" i="4" s="1"/>
  <c r="AY47" i="3"/>
  <c r="AY47" i="4" s="1"/>
  <c r="AQ47" i="3"/>
  <c r="AQ47" i="4" s="1"/>
  <c r="AI47" i="3"/>
  <c r="AI47" i="4" s="1"/>
  <c r="AA47" i="3"/>
  <c r="AA47" i="4" s="1"/>
  <c r="S47" i="3"/>
  <c r="S47" i="4" s="1"/>
  <c r="K47" i="3"/>
  <c r="K47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P133" i="3"/>
  <c r="P133" i="4" s="1"/>
  <c r="L133" i="3"/>
  <c r="L133" i="4" s="1"/>
  <c r="H133" i="3"/>
  <c r="H133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O225" i="3"/>
  <c r="O225" i="4" s="1"/>
  <c r="K225" i="3"/>
  <c r="K225" i="4" s="1"/>
  <c r="G225" i="3"/>
  <c r="G225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O234" i="3"/>
  <c r="O234" i="4" s="1"/>
  <c r="K234" i="3"/>
  <c r="K234" i="4" s="1"/>
  <c r="G234" i="3"/>
  <c r="G234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BS67" i="3"/>
  <c r="BS67" i="4" s="1"/>
  <c r="BC67" i="3"/>
  <c r="BC67" i="4" s="1"/>
  <c r="AM67" i="3"/>
  <c r="AM67" i="4" s="1"/>
  <c r="W67" i="3"/>
  <c r="W67" i="4" s="1"/>
  <c r="G67" i="3"/>
  <c r="G67" i="4" s="1"/>
  <c r="CE67" i="3"/>
  <c r="CE67" i="4" s="1"/>
  <c r="BO67" i="3"/>
  <c r="BO67" i="4" s="1"/>
  <c r="AY67" i="3"/>
  <c r="AY67" i="4" s="1"/>
  <c r="AI67" i="3"/>
  <c r="AI67" i="4" s="1"/>
  <c r="S67" i="3"/>
  <c r="S67" i="4" s="1"/>
  <c r="CA67" i="3"/>
  <c r="CA67" i="4" s="1"/>
  <c r="BK67" i="3"/>
  <c r="BK67" i="4" s="1"/>
  <c r="AU67" i="3"/>
  <c r="AU67" i="4" s="1"/>
  <c r="AE67" i="3"/>
  <c r="AE67" i="4" s="1"/>
  <c r="O67" i="3"/>
  <c r="O67" i="4" s="1"/>
  <c r="BW67" i="3"/>
  <c r="BW67" i="4" s="1"/>
  <c r="BG67" i="3"/>
  <c r="BG67" i="4" s="1"/>
  <c r="AQ67" i="3"/>
  <c r="AQ67" i="4" s="1"/>
  <c r="AA67" i="3"/>
  <c r="AA67" i="4" s="1"/>
  <c r="K67" i="3"/>
  <c r="K67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G203" i="3"/>
  <c r="G203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BS84" i="3"/>
  <c r="BS84" i="4" s="1"/>
  <c r="BC84" i="3"/>
  <c r="BC84" i="4" s="1"/>
  <c r="AM84" i="3"/>
  <c r="AM84" i="4" s="1"/>
  <c r="W84" i="3"/>
  <c r="W84" i="4" s="1"/>
  <c r="G84" i="3"/>
  <c r="G84" i="4" s="1"/>
  <c r="CE84" i="3"/>
  <c r="CE84" i="4" s="1"/>
  <c r="BO84" i="3"/>
  <c r="BO84" i="4" s="1"/>
  <c r="AY84" i="3"/>
  <c r="AY84" i="4" s="1"/>
  <c r="AI84" i="3"/>
  <c r="AI84" i="4" s="1"/>
  <c r="S84" i="3"/>
  <c r="S84" i="4" s="1"/>
  <c r="CA84" i="3"/>
  <c r="CA84" i="4" s="1"/>
  <c r="BK84" i="3"/>
  <c r="BK84" i="4" s="1"/>
  <c r="AU84" i="3"/>
  <c r="AU84" i="4" s="1"/>
  <c r="AE84" i="3"/>
  <c r="AE84" i="4" s="1"/>
  <c r="O84" i="3"/>
  <c r="O84" i="4" s="1"/>
  <c r="BW84" i="3"/>
  <c r="BW84" i="4" s="1"/>
  <c r="BG84" i="3"/>
  <c r="BG84" i="4" s="1"/>
  <c r="AQ84" i="3"/>
  <c r="AQ84" i="4" s="1"/>
  <c r="AA84" i="3"/>
  <c r="AA84" i="4" s="1"/>
  <c r="K84" i="3"/>
  <c r="K84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G228" i="3"/>
  <c r="G228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G270" i="3"/>
  <c r="CG270" i="4" s="1"/>
  <c r="BQ270" i="3"/>
  <c r="BQ270" i="4" s="1"/>
  <c r="BA270" i="3"/>
  <c r="BA270" i="4" s="1"/>
  <c r="AK270" i="3"/>
  <c r="AK270" i="4" s="1"/>
  <c r="U270" i="3"/>
  <c r="U270" i="4" s="1"/>
  <c r="CC270" i="3"/>
  <c r="CC270" i="4" s="1"/>
  <c r="BM270" i="3"/>
  <c r="BM270" i="4" s="1"/>
  <c r="AW270" i="3"/>
  <c r="AW270" i="4" s="1"/>
  <c r="AG270" i="3"/>
  <c r="AG270" i="4" s="1"/>
  <c r="Q270" i="3"/>
  <c r="Q270" i="4" s="1"/>
  <c r="BY270" i="3"/>
  <c r="BY270" i="4" s="1"/>
  <c r="BI270" i="3"/>
  <c r="BI270" i="4" s="1"/>
  <c r="AS270" i="3"/>
  <c r="AS270" i="4" s="1"/>
  <c r="AC270" i="3"/>
  <c r="AC270" i="4" s="1"/>
  <c r="M270" i="3"/>
  <c r="M270" i="4" s="1"/>
  <c r="Y270" i="3"/>
  <c r="Y270" i="4" s="1"/>
  <c r="BU270" i="3"/>
  <c r="BU270" i="4" s="1"/>
  <c r="CK270" i="4" s="1"/>
  <c r="I270" i="3"/>
  <c r="I270" i="4" s="1"/>
  <c r="BE270" i="3"/>
  <c r="BE270" i="4" s="1"/>
  <c r="AO270" i="3"/>
  <c r="AO270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BS88" i="3"/>
  <c r="BS88" i="4" s="1"/>
  <c r="BC88" i="3"/>
  <c r="BC88" i="4" s="1"/>
  <c r="AM88" i="3"/>
  <c r="AM88" i="4" s="1"/>
  <c r="W88" i="3"/>
  <c r="W88" i="4" s="1"/>
  <c r="G88" i="3"/>
  <c r="G88" i="4" s="1"/>
  <c r="CE88" i="3"/>
  <c r="CE88" i="4" s="1"/>
  <c r="BO88" i="3"/>
  <c r="BO88" i="4" s="1"/>
  <c r="AY88" i="3"/>
  <c r="AY88" i="4" s="1"/>
  <c r="AI88" i="3"/>
  <c r="AI88" i="4" s="1"/>
  <c r="S88" i="3"/>
  <c r="S88" i="4" s="1"/>
  <c r="CA88" i="3"/>
  <c r="CA88" i="4" s="1"/>
  <c r="BK88" i="3"/>
  <c r="BK88" i="4" s="1"/>
  <c r="AU88" i="3"/>
  <c r="AU88" i="4" s="1"/>
  <c r="AE88" i="3"/>
  <c r="AE88" i="4" s="1"/>
  <c r="O88" i="3"/>
  <c r="O88" i="4" s="1"/>
  <c r="BW88" i="3"/>
  <c r="BW88" i="4" s="1"/>
  <c r="BG88" i="3"/>
  <c r="BG88" i="4" s="1"/>
  <c r="AQ88" i="3"/>
  <c r="AQ88" i="4" s="1"/>
  <c r="AA88" i="3"/>
  <c r="AA88" i="4" s="1"/>
  <c r="K88" i="3"/>
  <c r="K88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G16" i="3"/>
  <c r="CG16" i="4" s="1"/>
  <c r="CC16" i="3"/>
  <c r="CC16" i="4" s="1"/>
  <c r="BY16" i="3"/>
  <c r="BY16" i="4" s="1"/>
  <c r="BU16" i="3"/>
  <c r="BU16" i="4" s="1"/>
  <c r="BQ16" i="3"/>
  <c r="BQ16" i="4" s="1"/>
  <c r="BM16" i="3"/>
  <c r="BM16" i="4" s="1"/>
  <c r="BI16" i="3"/>
  <c r="BI16" i="4" s="1"/>
  <c r="BE16" i="3"/>
  <c r="BE16" i="4" s="1"/>
  <c r="BA16" i="3"/>
  <c r="BA16" i="4" s="1"/>
  <c r="AW16" i="3"/>
  <c r="AW16" i="4" s="1"/>
  <c r="AS16" i="3"/>
  <c r="AS16" i="4" s="1"/>
  <c r="AO16" i="3"/>
  <c r="AO16" i="4" s="1"/>
  <c r="AK16" i="3"/>
  <c r="AK16" i="4" s="1"/>
  <c r="AG16" i="3"/>
  <c r="AG16" i="4" s="1"/>
  <c r="AC16" i="3"/>
  <c r="AC16" i="4" s="1"/>
  <c r="Y16" i="3"/>
  <c r="Y16" i="4" s="1"/>
  <c r="U16" i="3"/>
  <c r="U16" i="4" s="1"/>
  <c r="Q16" i="3"/>
  <c r="Q16" i="4" s="1"/>
  <c r="M16" i="3"/>
  <c r="M16" i="4" s="1"/>
  <c r="I16" i="3"/>
  <c r="I16" i="4" s="1"/>
  <c r="CB16" i="3"/>
  <c r="CB16" i="4" s="1"/>
  <c r="BT16" i="3"/>
  <c r="BT16" i="4" s="1"/>
  <c r="BL16" i="3"/>
  <c r="BL16" i="4" s="1"/>
  <c r="BD16" i="3"/>
  <c r="BD16" i="4" s="1"/>
  <c r="AV16" i="3"/>
  <c r="AV16" i="4" s="1"/>
  <c r="AN16" i="3"/>
  <c r="AN16" i="4" s="1"/>
  <c r="AF16" i="3"/>
  <c r="AF16" i="4" s="1"/>
  <c r="X16" i="3"/>
  <c r="X16" i="4" s="1"/>
  <c r="P16" i="3"/>
  <c r="P16" i="4" s="1"/>
  <c r="H16" i="3"/>
  <c r="H16" i="4" s="1"/>
  <c r="CA16" i="3"/>
  <c r="CA16" i="4" s="1"/>
  <c r="BS16" i="3"/>
  <c r="BS16" i="4" s="1"/>
  <c r="BK16" i="3"/>
  <c r="BK16" i="4" s="1"/>
  <c r="BC16" i="3"/>
  <c r="BC16" i="4" s="1"/>
  <c r="AU16" i="3"/>
  <c r="AU16" i="4" s="1"/>
  <c r="AM16" i="3"/>
  <c r="AM16" i="4" s="1"/>
  <c r="AE16" i="3"/>
  <c r="AE16" i="4" s="1"/>
  <c r="W16" i="3"/>
  <c r="W16" i="4" s="1"/>
  <c r="O16" i="3"/>
  <c r="O16" i="4" s="1"/>
  <c r="G16" i="3"/>
  <c r="G16" i="4" s="1"/>
  <c r="CF16" i="3"/>
  <c r="CF16" i="4" s="1"/>
  <c r="BX16" i="3"/>
  <c r="BX16" i="4" s="1"/>
  <c r="BP16" i="3"/>
  <c r="BP16" i="4" s="1"/>
  <c r="BH16" i="3"/>
  <c r="BH16" i="4" s="1"/>
  <c r="AZ16" i="3"/>
  <c r="AZ16" i="4" s="1"/>
  <c r="AR16" i="3"/>
  <c r="AR16" i="4" s="1"/>
  <c r="AJ16" i="3"/>
  <c r="AJ16" i="4" s="1"/>
  <c r="AB16" i="3"/>
  <c r="AB16" i="4" s="1"/>
  <c r="T16" i="3"/>
  <c r="T16" i="4" s="1"/>
  <c r="L16" i="3"/>
  <c r="L16" i="4" s="1"/>
  <c r="CE16" i="3"/>
  <c r="CE16" i="4" s="1"/>
  <c r="BW16" i="3"/>
  <c r="BW16" i="4" s="1"/>
  <c r="BO16" i="3"/>
  <c r="BO16" i="4" s="1"/>
  <c r="BG16" i="3"/>
  <c r="BG16" i="4" s="1"/>
  <c r="AY16" i="3"/>
  <c r="AY16" i="4" s="1"/>
  <c r="AQ16" i="3"/>
  <c r="AQ16" i="4" s="1"/>
  <c r="AI16" i="3"/>
  <c r="AI16" i="4" s="1"/>
  <c r="AA16" i="3"/>
  <c r="AA16" i="4" s="1"/>
  <c r="S16" i="3"/>
  <c r="S16" i="4" s="1"/>
  <c r="K16" i="3"/>
  <c r="K16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31" i="3"/>
  <c r="CG31" i="4" s="1"/>
  <c r="CC31" i="3"/>
  <c r="CC31" i="4" s="1"/>
  <c r="BY31" i="3"/>
  <c r="BY31" i="4" s="1"/>
  <c r="BU31" i="3"/>
  <c r="BU31" i="4" s="1"/>
  <c r="BQ31" i="3"/>
  <c r="BQ31" i="4" s="1"/>
  <c r="BM31" i="3"/>
  <c r="BM31" i="4" s="1"/>
  <c r="BI31" i="3"/>
  <c r="BI31" i="4" s="1"/>
  <c r="BE31" i="3"/>
  <c r="BE31" i="4" s="1"/>
  <c r="BA31" i="3"/>
  <c r="BA31" i="4" s="1"/>
  <c r="AW31" i="3"/>
  <c r="AW31" i="4" s="1"/>
  <c r="AS31" i="3"/>
  <c r="AS31" i="4" s="1"/>
  <c r="AO31" i="3"/>
  <c r="AO31" i="4" s="1"/>
  <c r="AK31" i="3"/>
  <c r="AK31" i="4" s="1"/>
  <c r="AG31" i="3"/>
  <c r="AG31" i="4" s="1"/>
  <c r="AC31" i="3"/>
  <c r="AC31" i="4" s="1"/>
  <c r="Y31" i="3"/>
  <c r="Y31" i="4" s="1"/>
  <c r="U31" i="3"/>
  <c r="U31" i="4" s="1"/>
  <c r="Q31" i="3"/>
  <c r="Q31" i="4" s="1"/>
  <c r="M31" i="3"/>
  <c r="M31" i="4" s="1"/>
  <c r="I31" i="3"/>
  <c r="I31" i="4" s="1"/>
  <c r="CB31" i="3"/>
  <c r="CB31" i="4" s="1"/>
  <c r="BT31" i="3"/>
  <c r="BT31" i="4" s="1"/>
  <c r="BL31" i="3"/>
  <c r="BL31" i="4" s="1"/>
  <c r="BD31" i="3"/>
  <c r="BD31" i="4" s="1"/>
  <c r="AV31" i="3"/>
  <c r="AV31" i="4" s="1"/>
  <c r="AN31" i="3"/>
  <c r="AN31" i="4" s="1"/>
  <c r="AF31" i="3"/>
  <c r="AF31" i="4" s="1"/>
  <c r="X31" i="3"/>
  <c r="X31" i="4" s="1"/>
  <c r="P31" i="3"/>
  <c r="P31" i="4" s="1"/>
  <c r="H31" i="3"/>
  <c r="H31" i="4" s="1"/>
  <c r="CA31" i="3"/>
  <c r="CA31" i="4" s="1"/>
  <c r="BS31" i="3"/>
  <c r="BS31" i="4" s="1"/>
  <c r="BK31" i="3"/>
  <c r="BK31" i="4" s="1"/>
  <c r="BC31" i="3"/>
  <c r="BC31" i="4" s="1"/>
  <c r="AU31" i="3"/>
  <c r="AU31" i="4" s="1"/>
  <c r="AM31" i="3"/>
  <c r="AM31" i="4" s="1"/>
  <c r="AE31" i="3"/>
  <c r="AE31" i="4" s="1"/>
  <c r="W31" i="3"/>
  <c r="W31" i="4" s="1"/>
  <c r="O31" i="3"/>
  <c r="O31" i="4" s="1"/>
  <c r="G31" i="3"/>
  <c r="G31" i="4" s="1"/>
  <c r="CF31" i="3"/>
  <c r="CF31" i="4" s="1"/>
  <c r="BX31" i="3"/>
  <c r="BX31" i="4" s="1"/>
  <c r="BP31" i="3"/>
  <c r="BP31" i="4" s="1"/>
  <c r="BH31" i="3"/>
  <c r="BH31" i="4" s="1"/>
  <c r="AZ31" i="3"/>
  <c r="AZ31" i="4" s="1"/>
  <c r="AR31" i="3"/>
  <c r="AR31" i="4" s="1"/>
  <c r="AJ31" i="3"/>
  <c r="AJ31" i="4" s="1"/>
  <c r="AB31" i="3"/>
  <c r="AB31" i="4" s="1"/>
  <c r="T31" i="3"/>
  <c r="T31" i="4" s="1"/>
  <c r="L31" i="3"/>
  <c r="L31" i="4" s="1"/>
  <c r="CE31" i="3"/>
  <c r="CE31" i="4" s="1"/>
  <c r="BW31" i="3"/>
  <c r="BW31" i="4" s="1"/>
  <c r="BO31" i="3"/>
  <c r="BO31" i="4" s="1"/>
  <c r="BG31" i="3"/>
  <c r="BG31" i="4" s="1"/>
  <c r="AY31" i="3"/>
  <c r="AY31" i="4" s="1"/>
  <c r="AQ31" i="3"/>
  <c r="AQ31" i="4" s="1"/>
  <c r="AI31" i="3"/>
  <c r="AI31" i="4" s="1"/>
  <c r="AA31" i="3"/>
  <c r="AA31" i="4" s="1"/>
  <c r="S31" i="3"/>
  <c r="S31" i="4" s="1"/>
  <c r="K31" i="3"/>
  <c r="K31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G40" i="3"/>
  <c r="CG40" i="4" s="1"/>
  <c r="CC40" i="3"/>
  <c r="CC40" i="4" s="1"/>
  <c r="BY40" i="3"/>
  <c r="BY40" i="4" s="1"/>
  <c r="BU40" i="3"/>
  <c r="BU40" i="4" s="1"/>
  <c r="BQ40" i="3"/>
  <c r="BQ40" i="4" s="1"/>
  <c r="BM40" i="3"/>
  <c r="BM40" i="4" s="1"/>
  <c r="BI40" i="3"/>
  <c r="BI40" i="4" s="1"/>
  <c r="BE40" i="3"/>
  <c r="BE40" i="4" s="1"/>
  <c r="BA40" i="3"/>
  <c r="BA40" i="4" s="1"/>
  <c r="AW40" i="3"/>
  <c r="AW40" i="4" s="1"/>
  <c r="AS40" i="3"/>
  <c r="AS40" i="4" s="1"/>
  <c r="AO40" i="3"/>
  <c r="AO40" i="4" s="1"/>
  <c r="AK40" i="3"/>
  <c r="AK40" i="4" s="1"/>
  <c r="AG40" i="3"/>
  <c r="AG40" i="4" s="1"/>
  <c r="AC40" i="3"/>
  <c r="AC40" i="4" s="1"/>
  <c r="Y40" i="3"/>
  <c r="Y40" i="4" s="1"/>
  <c r="U40" i="3"/>
  <c r="U40" i="4" s="1"/>
  <c r="Q40" i="3"/>
  <c r="Q40" i="4" s="1"/>
  <c r="M40" i="3"/>
  <c r="M40" i="4" s="1"/>
  <c r="I40" i="3"/>
  <c r="I40" i="4" s="1"/>
  <c r="CB40" i="3"/>
  <c r="CB40" i="4" s="1"/>
  <c r="BT40" i="3"/>
  <c r="BT40" i="4" s="1"/>
  <c r="BL40" i="3"/>
  <c r="BL40" i="4" s="1"/>
  <c r="BD40" i="3"/>
  <c r="BD40" i="4" s="1"/>
  <c r="AV40" i="3"/>
  <c r="AV40" i="4" s="1"/>
  <c r="AN40" i="3"/>
  <c r="AN40" i="4" s="1"/>
  <c r="AF40" i="3"/>
  <c r="AF40" i="4" s="1"/>
  <c r="X40" i="3"/>
  <c r="X40" i="4" s="1"/>
  <c r="P40" i="3"/>
  <c r="P40" i="4" s="1"/>
  <c r="H40" i="3"/>
  <c r="H40" i="4" s="1"/>
  <c r="CA40" i="3"/>
  <c r="CA40" i="4" s="1"/>
  <c r="BS40" i="3"/>
  <c r="BS40" i="4" s="1"/>
  <c r="BK40" i="3"/>
  <c r="BK40" i="4" s="1"/>
  <c r="BC40" i="3"/>
  <c r="BC40" i="4" s="1"/>
  <c r="AU40" i="3"/>
  <c r="AU40" i="4" s="1"/>
  <c r="AM40" i="3"/>
  <c r="AM40" i="4" s="1"/>
  <c r="AE40" i="3"/>
  <c r="AE40" i="4" s="1"/>
  <c r="W40" i="3"/>
  <c r="W40" i="4" s="1"/>
  <c r="O40" i="3"/>
  <c r="O40" i="4" s="1"/>
  <c r="G40" i="3"/>
  <c r="G40" i="4" s="1"/>
  <c r="CF40" i="3"/>
  <c r="CF40" i="4" s="1"/>
  <c r="BX40" i="3"/>
  <c r="BX40" i="4" s="1"/>
  <c r="BP40" i="3"/>
  <c r="BP40" i="4" s="1"/>
  <c r="BH40" i="3"/>
  <c r="BH40" i="4" s="1"/>
  <c r="AZ40" i="3"/>
  <c r="AZ40" i="4" s="1"/>
  <c r="AR40" i="3"/>
  <c r="AR40" i="4" s="1"/>
  <c r="AJ40" i="3"/>
  <c r="AJ40" i="4" s="1"/>
  <c r="AB40" i="3"/>
  <c r="AB40" i="4" s="1"/>
  <c r="T40" i="3"/>
  <c r="T40" i="4" s="1"/>
  <c r="L40" i="3"/>
  <c r="L40" i="4" s="1"/>
  <c r="CE40" i="3"/>
  <c r="CE40" i="4" s="1"/>
  <c r="BW40" i="3"/>
  <c r="BW40" i="4" s="1"/>
  <c r="BO40" i="3"/>
  <c r="BO40" i="4" s="1"/>
  <c r="BG40" i="3"/>
  <c r="BG40" i="4" s="1"/>
  <c r="AY40" i="3"/>
  <c r="AY40" i="4" s="1"/>
  <c r="AQ40" i="3"/>
  <c r="AQ40" i="4" s="1"/>
  <c r="AI40" i="3"/>
  <c r="AI40" i="4" s="1"/>
  <c r="AA40" i="3"/>
  <c r="AA40" i="4" s="1"/>
  <c r="S40" i="3"/>
  <c r="S40" i="4" s="1"/>
  <c r="K40" i="3"/>
  <c r="K4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30" i="3"/>
  <c r="CG30" i="4" s="1"/>
  <c r="CC30" i="3"/>
  <c r="CC30" i="4" s="1"/>
  <c r="BY30" i="3"/>
  <c r="BY30" i="4" s="1"/>
  <c r="BU30" i="3"/>
  <c r="BU30" i="4" s="1"/>
  <c r="BQ30" i="3"/>
  <c r="BQ30" i="4" s="1"/>
  <c r="BM30" i="3"/>
  <c r="BM30" i="4" s="1"/>
  <c r="BI30" i="3"/>
  <c r="BI30" i="4" s="1"/>
  <c r="BE30" i="3"/>
  <c r="BE30" i="4" s="1"/>
  <c r="BA30" i="3"/>
  <c r="BA30" i="4" s="1"/>
  <c r="AW30" i="3"/>
  <c r="AW30" i="4" s="1"/>
  <c r="AS30" i="3"/>
  <c r="AS30" i="4" s="1"/>
  <c r="AO30" i="3"/>
  <c r="AO30" i="4" s="1"/>
  <c r="AK30" i="3"/>
  <c r="AK30" i="4" s="1"/>
  <c r="AG30" i="3"/>
  <c r="AG30" i="4" s="1"/>
  <c r="AC30" i="3"/>
  <c r="AC30" i="4" s="1"/>
  <c r="Y30" i="3"/>
  <c r="Y30" i="4" s="1"/>
  <c r="U30" i="3"/>
  <c r="U30" i="4" s="1"/>
  <c r="Q30" i="3"/>
  <c r="Q30" i="4" s="1"/>
  <c r="M30" i="3"/>
  <c r="M30" i="4" s="1"/>
  <c r="I30" i="3"/>
  <c r="I30" i="4" s="1"/>
  <c r="CB30" i="3"/>
  <c r="CB30" i="4" s="1"/>
  <c r="BT30" i="3"/>
  <c r="BT30" i="4" s="1"/>
  <c r="BL30" i="3"/>
  <c r="BL30" i="4" s="1"/>
  <c r="BD30" i="3"/>
  <c r="BD30" i="4" s="1"/>
  <c r="AV30" i="3"/>
  <c r="AV30" i="4" s="1"/>
  <c r="AN30" i="3"/>
  <c r="AN30" i="4" s="1"/>
  <c r="AF30" i="3"/>
  <c r="AF30" i="4" s="1"/>
  <c r="X30" i="3"/>
  <c r="X30" i="4" s="1"/>
  <c r="P30" i="3"/>
  <c r="P30" i="4" s="1"/>
  <c r="H30" i="3"/>
  <c r="H30" i="4" s="1"/>
  <c r="CA30" i="3"/>
  <c r="CA30" i="4" s="1"/>
  <c r="BS30" i="3"/>
  <c r="BS30" i="4" s="1"/>
  <c r="BK30" i="3"/>
  <c r="BK30" i="4" s="1"/>
  <c r="BC30" i="3"/>
  <c r="BC30" i="4" s="1"/>
  <c r="AU30" i="3"/>
  <c r="AU30" i="4" s="1"/>
  <c r="AM30" i="3"/>
  <c r="AM30" i="4" s="1"/>
  <c r="AE30" i="3"/>
  <c r="AE30" i="4" s="1"/>
  <c r="W30" i="3"/>
  <c r="W30" i="4" s="1"/>
  <c r="O30" i="3"/>
  <c r="O30" i="4" s="1"/>
  <c r="G30" i="3"/>
  <c r="G30" i="4" s="1"/>
  <c r="CF30" i="3"/>
  <c r="CF30" i="4" s="1"/>
  <c r="BX30" i="3"/>
  <c r="BX30" i="4" s="1"/>
  <c r="BP30" i="3"/>
  <c r="BP30" i="4" s="1"/>
  <c r="BH30" i="3"/>
  <c r="BH30" i="4" s="1"/>
  <c r="AZ30" i="3"/>
  <c r="AZ30" i="4" s="1"/>
  <c r="AR30" i="3"/>
  <c r="AR30" i="4" s="1"/>
  <c r="AJ30" i="3"/>
  <c r="AJ30" i="4" s="1"/>
  <c r="AB30" i="3"/>
  <c r="AB30" i="4" s="1"/>
  <c r="T30" i="3"/>
  <c r="T30" i="4" s="1"/>
  <c r="L30" i="3"/>
  <c r="L30" i="4" s="1"/>
  <c r="CE30" i="3"/>
  <c r="CE30" i="4" s="1"/>
  <c r="BW30" i="3"/>
  <c r="BW30" i="4" s="1"/>
  <c r="BO30" i="3"/>
  <c r="BO30" i="4" s="1"/>
  <c r="BG30" i="3"/>
  <c r="BG30" i="4" s="1"/>
  <c r="AY30" i="3"/>
  <c r="AY30" i="4" s="1"/>
  <c r="AQ30" i="3"/>
  <c r="AQ30" i="4" s="1"/>
  <c r="AI30" i="3"/>
  <c r="AI30" i="4" s="1"/>
  <c r="AA30" i="3"/>
  <c r="AA30" i="4" s="1"/>
  <c r="S30" i="3"/>
  <c r="S30" i="4" s="1"/>
  <c r="K30" i="3"/>
  <c r="K30" i="4" s="1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7" i="3"/>
  <c r="CG27" i="4" s="1"/>
  <c r="CC27" i="3"/>
  <c r="CC27" i="4" s="1"/>
  <c r="BY27" i="3"/>
  <c r="BY27" i="4" s="1"/>
  <c r="BU27" i="3"/>
  <c r="BU27" i="4" s="1"/>
  <c r="BQ27" i="3"/>
  <c r="BQ27" i="4" s="1"/>
  <c r="BM27" i="3"/>
  <c r="BM27" i="4" s="1"/>
  <c r="BI27" i="3"/>
  <c r="BI27" i="4" s="1"/>
  <c r="BE27" i="3"/>
  <c r="BE27" i="4" s="1"/>
  <c r="BA27" i="3"/>
  <c r="BA27" i="4" s="1"/>
  <c r="AW27" i="3"/>
  <c r="AW27" i="4" s="1"/>
  <c r="AS27" i="3"/>
  <c r="AS27" i="4" s="1"/>
  <c r="AO27" i="3"/>
  <c r="AO27" i="4" s="1"/>
  <c r="AK27" i="3"/>
  <c r="AK27" i="4" s="1"/>
  <c r="AG27" i="3"/>
  <c r="AG27" i="4" s="1"/>
  <c r="AC27" i="3"/>
  <c r="AC27" i="4" s="1"/>
  <c r="Y27" i="3"/>
  <c r="Y27" i="4" s="1"/>
  <c r="U27" i="3"/>
  <c r="U27" i="4" s="1"/>
  <c r="Q27" i="3"/>
  <c r="Q27" i="4" s="1"/>
  <c r="M27" i="3"/>
  <c r="M27" i="4" s="1"/>
  <c r="I27" i="3"/>
  <c r="I27" i="4" s="1"/>
  <c r="CB27" i="3"/>
  <c r="CB27" i="4" s="1"/>
  <c r="BT27" i="3"/>
  <c r="BT27" i="4" s="1"/>
  <c r="BL27" i="3"/>
  <c r="BL27" i="4" s="1"/>
  <c r="BD27" i="3"/>
  <c r="BD27" i="4" s="1"/>
  <c r="AV27" i="3"/>
  <c r="AV27" i="4" s="1"/>
  <c r="AN27" i="3"/>
  <c r="AN27" i="4" s="1"/>
  <c r="AF27" i="3"/>
  <c r="AF27" i="4" s="1"/>
  <c r="X27" i="3"/>
  <c r="X27" i="4" s="1"/>
  <c r="P27" i="3"/>
  <c r="P27" i="4" s="1"/>
  <c r="H27" i="3"/>
  <c r="H27" i="4" s="1"/>
  <c r="CA27" i="3"/>
  <c r="CA27" i="4" s="1"/>
  <c r="BS27" i="3"/>
  <c r="BS27" i="4" s="1"/>
  <c r="BK27" i="3"/>
  <c r="BK27" i="4" s="1"/>
  <c r="BC27" i="3"/>
  <c r="BC27" i="4" s="1"/>
  <c r="AU27" i="3"/>
  <c r="AU27" i="4" s="1"/>
  <c r="AM27" i="3"/>
  <c r="AM27" i="4" s="1"/>
  <c r="AE27" i="3"/>
  <c r="AE27" i="4" s="1"/>
  <c r="W27" i="3"/>
  <c r="W27" i="4" s="1"/>
  <c r="O27" i="3"/>
  <c r="O27" i="4" s="1"/>
  <c r="G27" i="3"/>
  <c r="G27" i="4" s="1"/>
  <c r="CF27" i="3"/>
  <c r="CF27" i="4" s="1"/>
  <c r="BX27" i="3"/>
  <c r="BX27" i="4" s="1"/>
  <c r="BP27" i="3"/>
  <c r="BP27" i="4" s="1"/>
  <c r="BH27" i="3"/>
  <c r="BH27" i="4" s="1"/>
  <c r="AZ27" i="3"/>
  <c r="AZ27" i="4" s="1"/>
  <c r="AR27" i="3"/>
  <c r="AR27" i="4" s="1"/>
  <c r="AJ27" i="3"/>
  <c r="AJ27" i="4" s="1"/>
  <c r="AB27" i="3"/>
  <c r="AB27" i="4" s="1"/>
  <c r="T27" i="3"/>
  <c r="T27" i="4" s="1"/>
  <c r="L27" i="3"/>
  <c r="L27" i="4" s="1"/>
  <c r="CE27" i="3"/>
  <c r="CE27" i="4" s="1"/>
  <c r="BW27" i="3"/>
  <c r="BW27" i="4" s="1"/>
  <c r="BO27" i="3"/>
  <c r="BO27" i="4" s="1"/>
  <c r="BG27" i="3"/>
  <c r="BG27" i="4" s="1"/>
  <c r="AY27" i="3"/>
  <c r="AY27" i="4" s="1"/>
  <c r="AQ27" i="3"/>
  <c r="AQ27" i="4" s="1"/>
  <c r="AI27" i="3"/>
  <c r="AI27" i="4" s="1"/>
  <c r="AA27" i="3"/>
  <c r="AA27" i="4" s="1"/>
  <c r="S27" i="3"/>
  <c r="S27" i="4" s="1"/>
  <c r="K27" i="3"/>
  <c r="K27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CC13" i="3"/>
  <c r="CC13" i="4" s="1"/>
  <c r="BY13" i="3"/>
  <c r="BY13" i="4" s="1"/>
  <c r="BU13" i="3"/>
  <c r="BU13" i="4" s="1"/>
  <c r="BQ13" i="3"/>
  <c r="BQ13" i="4" s="1"/>
  <c r="BM13" i="3"/>
  <c r="BM13" i="4" s="1"/>
  <c r="BI13" i="3"/>
  <c r="BI13" i="4" s="1"/>
  <c r="BE13" i="3"/>
  <c r="BE13" i="4" s="1"/>
  <c r="BA13" i="3"/>
  <c r="BA13" i="4" s="1"/>
  <c r="AW13" i="3"/>
  <c r="AW13" i="4" s="1"/>
  <c r="AS13" i="3"/>
  <c r="AS13" i="4" s="1"/>
  <c r="AO13" i="3"/>
  <c r="AO13" i="4" s="1"/>
  <c r="AK13" i="3"/>
  <c r="AK13" i="4" s="1"/>
  <c r="AG13" i="3"/>
  <c r="AG13" i="4" s="1"/>
  <c r="AC13" i="3"/>
  <c r="AC13" i="4" s="1"/>
  <c r="Y13" i="3"/>
  <c r="Y13" i="4" s="1"/>
  <c r="U13" i="3"/>
  <c r="U13" i="4" s="1"/>
  <c r="Q13" i="3"/>
  <c r="Q13" i="4" s="1"/>
  <c r="M13" i="3"/>
  <c r="M13" i="4" s="1"/>
  <c r="I13" i="3"/>
  <c r="I13" i="4" s="1"/>
  <c r="CB13" i="3"/>
  <c r="CB13" i="4" s="1"/>
  <c r="BT13" i="3"/>
  <c r="BT13" i="4" s="1"/>
  <c r="BL13" i="3"/>
  <c r="BL13" i="4" s="1"/>
  <c r="BD13" i="3"/>
  <c r="BD13" i="4" s="1"/>
  <c r="AV13" i="3"/>
  <c r="AV13" i="4" s="1"/>
  <c r="AN13" i="3"/>
  <c r="AN13" i="4" s="1"/>
  <c r="AF13" i="3"/>
  <c r="AF13" i="4" s="1"/>
  <c r="X13" i="3"/>
  <c r="X13" i="4" s="1"/>
  <c r="P13" i="3"/>
  <c r="P13" i="4" s="1"/>
  <c r="H13" i="3"/>
  <c r="H13" i="4" s="1"/>
  <c r="CA13" i="3"/>
  <c r="CA13" i="4" s="1"/>
  <c r="BS13" i="3"/>
  <c r="BS13" i="4" s="1"/>
  <c r="BK13" i="3"/>
  <c r="BK13" i="4" s="1"/>
  <c r="BC13" i="3"/>
  <c r="BC13" i="4" s="1"/>
  <c r="AU13" i="3"/>
  <c r="AU13" i="4" s="1"/>
  <c r="AM13" i="3"/>
  <c r="AM13" i="4" s="1"/>
  <c r="AE13" i="3"/>
  <c r="AE13" i="4" s="1"/>
  <c r="W13" i="3"/>
  <c r="W13" i="4" s="1"/>
  <c r="O13" i="3"/>
  <c r="O13" i="4" s="1"/>
  <c r="G13" i="3"/>
  <c r="G13" i="4" s="1"/>
  <c r="CF13" i="3"/>
  <c r="CF13" i="4" s="1"/>
  <c r="BX13" i="3"/>
  <c r="BX13" i="4" s="1"/>
  <c r="BP13" i="3"/>
  <c r="BP13" i="4" s="1"/>
  <c r="BH13" i="3"/>
  <c r="BH13" i="4" s="1"/>
  <c r="AZ13" i="3"/>
  <c r="AZ13" i="4" s="1"/>
  <c r="AR13" i="3"/>
  <c r="AR13" i="4" s="1"/>
  <c r="AJ13" i="3"/>
  <c r="AJ13" i="4" s="1"/>
  <c r="AB13" i="3"/>
  <c r="AB13" i="4" s="1"/>
  <c r="T13" i="3"/>
  <c r="T13" i="4" s="1"/>
  <c r="L13" i="3"/>
  <c r="L13" i="4" s="1"/>
  <c r="CE13" i="3"/>
  <c r="CE13" i="4" s="1"/>
  <c r="BW13" i="3"/>
  <c r="BW13" i="4" s="1"/>
  <c r="BO13" i="3"/>
  <c r="BO13" i="4" s="1"/>
  <c r="BG13" i="3"/>
  <c r="BG13" i="4" s="1"/>
  <c r="AY13" i="3"/>
  <c r="AY13" i="4" s="1"/>
  <c r="AQ13" i="3"/>
  <c r="AQ13" i="4" s="1"/>
  <c r="AI13" i="3"/>
  <c r="AI13" i="4" s="1"/>
  <c r="AA13" i="3"/>
  <c r="AA13" i="4" s="1"/>
  <c r="S13" i="3"/>
  <c r="S13" i="4" s="1"/>
  <c r="K13" i="3"/>
  <c r="K13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E274" i="3"/>
  <c r="CE274" i="4" s="1"/>
  <c r="CA274" i="3"/>
  <c r="CA274" i="4" s="1"/>
  <c r="BW274" i="3"/>
  <c r="BW274" i="4" s="1"/>
  <c r="BS274" i="3"/>
  <c r="BS274" i="4" s="1"/>
  <c r="BO274" i="3"/>
  <c r="BO274" i="4" s="1"/>
  <c r="BK274" i="3"/>
  <c r="BK274" i="4" s="1"/>
  <c r="BG274" i="3"/>
  <c r="BG274" i="4" s="1"/>
  <c r="BC274" i="3"/>
  <c r="BC274" i="4" s="1"/>
  <c r="AY274" i="3"/>
  <c r="AY274" i="4" s="1"/>
  <c r="AU274" i="3"/>
  <c r="AU274" i="4" s="1"/>
  <c r="AQ274" i="3"/>
  <c r="AQ274" i="4" s="1"/>
  <c r="AM274" i="3"/>
  <c r="AM274" i="4" s="1"/>
  <c r="AI274" i="3"/>
  <c r="AI274" i="4" s="1"/>
  <c r="AE274" i="3"/>
  <c r="AE274" i="4" s="1"/>
  <c r="AA274" i="3"/>
  <c r="AA274" i="4" s="1"/>
  <c r="W274" i="3"/>
  <c r="W274" i="4" s="1"/>
  <c r="S274" i="3"/>
  <c r="S274" i="4" s="1"/>
  <c r="O274" i="3"/>
  <c r="O274" i="4" s="1"/>
  <c r="K274" i="3"/>
  <c r="K274" i="4" s="1"/>
  <c r="G274" i="3"/>
  <c r="G274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G274" i="3"/>
  <c r="CG274" i="4" s="1"/>
  <c r="BQ274" i="3"/>
  <c r="BQ274" i="4" s="1"/>
  <c r="BA274" i="3"/>
  <c r="BA274" i="4" s="1"/>
  <c r="AK274" i="3"/>
  <c r="AK274" i="4" s="1"/>
  <c r="U274" i="3"/>
  <c r="U274" i="4" s="1"/>
  <c r="CC274" i="3"/>
  <c r="CC274" i="4" s="1"/>
  <c r="BM274" i="3"/>
  <c r="BM274" i="4" s="1"/>
  <c r="AW274" i="3"/>
  <c r="AW274" i="4" s="1"/>
  <c r="AG274" i="3"/>
  <c r="AG274" i="4" s="1"/>
  <c r="Q274" i="3"/>
  <c r="Q274" i="4" s="1"/>
  <c r="BY274" i="3"/>
  <c r="BY274" i="4" s="1"/>
  <c r="BI274" i="3"/>
  <c r="BI274" i="4" s="1"/>
  <c r="AS274" i="3"/>
  <c r="AS274" i="4" s="1"/>
  <c r="AC274" i="3"/>
  <c r="AC274" i="4" s="1"/>
  <c r="M274" i="3"/>
  <c r="M274" i="4" s="1"/>
  <c r="Y274" i="3"/>
  <c r="Y274" i="4" s="1"/>
  <c r="BU274" i="3"/>
  <c r="BU274" i="4" s="1"/>
  <c r="I274" i="3"/>
  <c r="I274" i="4" s="1"/>
  <c r="BE274" i="3"/>
  <c r="BE274" i="4" s="1"/>
  <c r="AO274" i="3"/>
  <c r="AO274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BS103" i="3"/>
  <c r="BS103" i="4" s="1"/>
  <c r="BC103" i="3"/>
  <c r="BC103" i="4" s="1"/>
  <c r="AM103" i="3"/>
  <c r="AM103" i="4" s="1"/>
  <c r="W103" i="3"/>
  <c r="W103" i="4" s="1"/>
  <c r="G103" i="3"/>
  <c r="G103" i="4" s="1"/>
  <c r="CE103" i="3"/>
  <c r="CE103" i="4" s="1"/>
  <c r="BO103" i="3"/>
  <c r="BO103" i="4" s="1"/>
  <c r="AY103" i="3"/>
  <c r="AY103" i="4" s="1"/>
  <c r="AI103" i="3"/>
  <c r="AI103" i="4" s="1"/>
  <c r="S103" i="3"/>
  <c r="S103" i="4" s="1"/>
  <c r="CA103" i="3"/>
  <c r="CA103" i="4" s="1"/>
  <c r="BK103" i="3"/>
  <c r="BK103" i="4" s="1"/>
  <c r="AU103" i="3"/>
  <c r="AU103" i="4" s="1"/>
  <c r="AE103" i="3"/>
  <c r="AE103" i="4" s="1"/>
  <c r="O103" i="3"/>
  <c r="O103" i="4" s="1"/>
  <c r="BW103" i="3"/>
  <c r="BW103" i="4" s="1"/>
  <c r="BG103" i="3"/>
  <c r="BG103" i="4" s="1"/>
  <c r="AQ103" i="3"/>
  <c r="AQ103" i="4" s="1"/>
  <c r="AA103" i="3"/>
  <c r="AA103" i="4" s="1"/>
  <c r="K103" i="3"/>
  <c r="K103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G287" i="3"/>
  <c r="CG287" i="4" s="1"/>
  <c r="BQ287" i="3"/>
  <c r="BQ287" i="4" s="1"/>
  <c r="BA287" i="3"/>
  <c r="BA287" i="4" s="1"/>
  <c r="AK287" i="3"/>
  <c r="AK287" i="4" s="1"/>
  <c r="U287" i="3"/>
  <c r="U287" i="4" s="1"/>
  <c r="CC287" i="3"/>
  <c r="CC287" i="4" s="1"/>
  <c r="BM287" i="3"/>
  <c r="BM287" i="4" s="1"/>
  <c r="AW287" i="3"/>
  <c r="AW287" i="4" s="1"/>
  <c r="AG287" i="3"/>
  <c r="AG287" i="4" s="1"/>
  <c r="Q287" i="3"/>
  <c r="Q287" i="4" s="1"/>
  <c r="BY287" i="3"/>
  <c r="BY287" i="4" s="1"/>
  <c r="BI287" i="3"/>
  <c r="BI287" i="4" s="1"/>
  <c r="AS287" i="3"/>
  <c r="AS287" i="4" s="1"/>
  <c r="AC287" i="3"/>
  <c r="AC287" i="4" s="1"/>
  <c r="M287" i="3"/>
  <c r="M287" i="4" s="1"/>
  <c r="BU287" i="3"/>
  <c r="BU287" i="4" s="1"/>
  <c r="I287" i="3"/>
  <c r="I287" i="4" s="1"/>
  <c r="BE287" i="3"/>
  <c r="BE287" i="4" s="1"/>
  <c r="AO287" i="3"/>
  <c r="AO287" i="4" s="1"/>
  <c r="Y287" i="3"/>
  <c r="Y287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H282" i="3"/>
  <c r="H282" i="4" s="1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G282" i="3"/>
  <c r="G282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G282" i="3"/>
  <c r="CG282" i="4" s="1"/>
  <c r="BQ282" i="3"/>
  <c r="BQ282" i="4" s="1"/>
  <c r="BA282" i="3"/>
  <c r="BA282" i="4" s="1"/>
  <c r="AK282" i="3"/>
  <c r="AK282" i="4" s="1"/>
  <c r="U282" i="3"/>
  <c r="U282" i="4" s="1"/>
  <c r="CC282" i="3"/>
  <c r="CC282" i="4" s="1"/>
  <c r="BM282" i="3"/>
  <c r="BM282" i="4" s="1"/>
  <c r="AW282" i="3"/>
  <c r="AW282" i="4" s="1"/>
  <c r="AG282" i="3"/>
  <c r="AG282" i="4" s="1"/>
  <c r="Q282" i="3"/>
  <c r="Q282" i="4" s="1"/>
  <c r="BY282" i="3"/>
  <c r="BY282" i="4" s="1"/>
  <c r="BI282" i="3"/>
  <c r="BI282" i="4" s="1"/>
  <c r="AS282" i="3"/>
  <c r="AS282" i="4" s="1"/>
  <c r="AC282" i="3"/>
  <c r="AC282" i="4" s="1"/>
  <c r="M282" i="3"/>
  <c r="M282" i="4" s="1"/>
  <c r="Y282" i="3"/>
  <c r="Y282" i="4" s="1"/>
  <c r="BU282" i="3"/>
  <c r="BU282" i="4" s="1"/>
  <c r="I282" i="3"/>
  <c r="I282" i="4" s="1"/>
  <c r="BE282" i="3"/>
  <c r="BE282" i="4" s="1"/>
  <c r="AO282" i="3"/>
  <c r="AO282" i="4" s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J156" i="5" s="1"/>
  <c r="I171" i="2"/>
  <c r="F262" i="5"/>
  <c r="J262" i="5" s="1"/>
  <c r="G147" i="5"/>
  <c r="K147" i="5" s="1"/>
  <c r="F213" i="5"/>
  <c r="J213" i="5" s="1"/>
  <c r="I214" i="2"/>
  <c r="F61" i="5"/>
  <c r="J61" i="5" s="1"/>
  <c r="I62" i="2"/>
  <c r="F210" i="5"/>
  <c r="J210" i="5" s="1"/>
  <c r="F172" i="5"/>
  <c r="I154" i="2"/>
  <c r="F153" i="5"/>
  <c r="J153" i="5" s="1"/>
  <c r="I90" i="2"/>
  <c r="F89" i="5"/>
  <c r="J89" i="5" s="1"/>
  <c r="I159" i="2"/>
  <c r="F125" i="5"/>
  <c r="J125" i="5" s="1"/>
  <c r="I126" i="2"/>
  <c r="F242" i="5"/>
  <c r="J242" i="5" s="1"/>
  <c r="F272" i="5"/>
  <c r="J272" i="5" s="1"/>
  <c r="I207" i="2"/>
  <c r="I251" i="2"/>
  <c r="I183" i="2"/>
  <c r="I235" i="2"/>
  <c r="I279" i="2"/>
  <c r="I139" i="2"/>
  <c r="CK196" i="4"/>
  <c r="CK54" i="4"/>
  <c r="CK212" i="4"/>
  <c r="CJ266" i="4"/>
  <c r="CI266" i="3"/>
  <c r="CJ250" i="4"/>
  <c r="CI250" i="3"/>
  <c r="CJ234" i="4"/>
  <c r="CI234" i="3"/>
  <c r="CJ218" i="4"/>
  <c r="CI218" i="3"/>
  <c r="CJ194" i="4"/>
  <c r="CI194" i="3"/>
  <c r="CJ170" i="4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K128" i="4"/>
  <c r="CK182" i="4"/>
  <c r="CK158" i="4"/>
  <c r="CK150" i="4"/>
  <c r="CK142" i="4"/>
  <c r="CK130" i="4"/>
  <c r="CK41" i="4"/>
  <c r="J180" i="5"/>
  <c r="CK206" i="4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203" i="4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7" i="4"/>
  <c r="CI167" i="3"/>
  <c r="CJ163" i="4"/>
  <c r="CI163" i="3"/>
  <c r="CJ159" i="4"/>
  <c r="CI159" i="3"/>
  <c r="CJ155" i="4"/>
  <c r="CI155" i="3"/>
  <c r="CJ151" i="4"/>
  <c r="CI151" i="3"/>
  <c r="CJ147" i="4"/>
  <c r="CI147" i="3"/>
  <c r="CJ143" i="4"/>
  <c r="CI143" i="3"/>
  <c r="CJ139" i="4"/>
  <c r="CI139" i="3"/>
  <c r="CJ135" i="4"/>
  <c r="CI135" i="3"/>
  <c r="CJ127" i="4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71" i="4"/>
  <c r="CI71" i="3"/>
  <c r="CJ67" i="4"/>
  <c r="CI67" i="3"/>
  <c r="CJ63" i="4"/>
  <c r="CI63" i="3"/>
  <c r="CJ59" i="4"/>
  <c r="CI59" i="3"/>
  <c r="CJ57" i="4"/>
  <c r="CI57" i="3"/>
  <c r="CJ55" i="4"/>
  <c r="CI55" i="3"/>
  <c r="CJ53" i="4"/>
  <c r="CI53" i="3"/>
  <c r="CJ51" i="4"/>
  <c r="CI51" i="3"/>
  <c r="CJ172" i="4"/>
  <c r="CI172" i="3"/>
  <c r="CJ290" i="4"/>
  <c r="CI290" i="3"/>
  <c r="CJ238" i="4"/>
  <c r="CI238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K228" i="4"/>
  <c r="CJ216" i="4"/>
  <c r="CI216" i="3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13" i="4"/>
  <c r="CK209" i="4"/>
  <c r="CK205" i="4"/>
  <c r="CK201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33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K220" i="4"/>
  <c r="CJ200" i="4"/>
  <c r="CI200" i="3"/>
  <c r="CK192" i="4"/>
  <c r="CK168" i="4"/>
  <c r="CK144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86" i="4"/>
  <c r="CK178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66" i="4"/>
  <c r="CK258" i="4"/>
  <c r="CJ202" i="4"/>
  <c r="CI202" i="3"/>
  <c r="CK194" i="4"/>
  <c r="CK126" i="4"/>
  <c r="CJ118" i="4"/>
  <c r="CI118" i="3"/>
  <c r="CK47" i="4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88" i="4"/>
  <c r="CK272" i="4"/>
  <c r="CK264" i="4"/>
  <c r="CK248" i="4"/>
  <c r="CK232" i="4"/>
  <c r="CK224" i="4"/>
  <c r="CK176" i="4"/>
  <c r="F24" i="5"/>
  <c r="I25" i="2"/>
  <c r="J202" i="5"/>
  <c r="J150" i="5"/>
  <c r="J110" i="5"/>
  <c r="J78" i="5"/>
  <c r="J50" i="5"/>
  <c r="J166" i="5"/>
  <c r="J228" i="5"/>
  <c r="J172" i="5"/>
  <c r="F10" i="5"/>
  <c r="I11" i="2"/>
  <c r="J268" i="5"/>
  <c r="J84" i="5"/>
  <c r="CK280" i="4"/>
  <c r="CK252" i="4"/>
  <c r="CK236" i="4"/>
  <c r="CJ204" i="4"/>
  <c r="CI204" i="3"/>
  <c r="CK184" i="4"/>
  <c r="CK152" i="4"/>
  <c r="CK136" i="4"/>
  <c r="CJ128" i="4"/>
  <c r="CI128" i="3"/>
  <c r="CJ84" i="4"/>
  <c r="CI84" i="3"/>
  <c r="CK84" i="4"/>
  <c r="CJ76" i="4"/>
  <c r="CI76" i="3"/>
  <c r="CK76" i="4"/>
  <c r="CJ68" i="4"/>
  <c r="CI68" i="3"/>
  <c r="CK68" i="4"/>
  <c r="CJ60" i="4"/>
  <c r="CI60" i="3"/>
  <c r="CK60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8" i="4"/>
  <c r="CK262" i="4"/>
  <c r="CK254" i="4"/>
  <c r="CK246" i="4"/>
  <c r="CK222" i="4"/>
  <c r="CJ206" i="4"/>
  <c r="CI206" i="3"/>
  <c r="CI198" i="3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I235" i="3"/>
  <c r="CK227" i="4"/>
  <c r="CJ227" i="4"/>
  <c r="CI227" i="3"/>
  <c r="CJ223" i="4"/>
  <c r="CI223" i="3"/>
  <c r="CJ219" i="4"/>
  <c r="CI219" i="3"/>
  <c r="CK195" i="4"/>
  <c r="CK131" i="4"/>
  <c r="CK123" i="4"/>
  <c r="CK115" i="4"/>
  <c r="CK103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J290" i="5"/>
  <c r="J226" i="5"/>
  <c r="J174" i="5"/>
  <c r="J122" i="5"/>
  <c r="J90" i="5"/>
  <c r="J58" i="5"/>
  <c r="J266" i="5"/>
  <c r="J186" i="5"/>
  <c r="CK250" i="4"/>
  <c r="CK234" i="4"/>
  <c r="CK226" i="4"/>
  <c r="CK218" i="4"/>
  <c r="CK170" i="4"/>
  <c r="CK118" i="4"/>
  <c r="CK66" i="4"/>
  <c r="J224" i="5"/>
  <c r="J208" i="5"/>
  <c r="J152" i="5"/>
  <c r="CK98" i="4"/>
  <c r="CJ66" i="4"/>
  <c r="CI66" i="3"/>
  <c r="CK58" i="4"/>
  <c r="CK56" i="4"/>
  <c r="CJ56" i="4"/>
  <c r="CI56" i="3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16" i="4"/>
  <c r="CK108" i="4"/>
  <c r="CK100" i="4"/>
  <c r="CK92" i="4"/>
  <c r="F11" i="5"/>
  <c r="I12" i="2"/>
  <c r="CJ124" i="4"/>
  <c r="CI124" i="3"/>
  <c r="CJ182" i="4"/>
  <c r="CI182" i="3"/>
  <c r="CJ158" i="4"/>
  <c r="CI158" i="3"/>
  <c r="CJ150" i="4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7" i="4"/>
  <c r="CK163" i="4"/>
  <c r="CK159" i="4"/>
  <c r="CK155" i="4"/>
  <c r="CK151" i="4"/>
  <c r="CK147" i="4"/>
  <c r="CK143" i="4"/>
  <c r="CK139" i="4"/>
  <c r="CK135" i="4"/>
  <c r="CJ131" i="4"/>
  <c r="CI131" i="3"/>
  <c r="CJ123" i="4"/>
  <c r="CI123" i="3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71" i="4"/>
  <c r="CK67" i="4"/>
  <c r="CK63" i="4"/>
  <c r="CK59" i="4"/>
  <c r="CK57" i="4"/>
  <c r="CK55" i="4"/>
  <c r="CK53" i="4"/>
  <c r="CK51" i="4"/>
  <c r="CK172" i="4"/>
  <c r="CK290" i="4"/>
  <c r="CK238" i="4"/>
  <c r="CK166" i="4"/>
  <c r="J188" i="5"/>
  <c r="J88" i="5"/>
  <c r="J275" i="5"/>
  <c r="J243" i="5"/>
  <c r="J211" i="5"/>
  <c r="J179" i="5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228" i="4"/>
  <c r="CI228" i="3"/>
  <c r="CJ160" i="4"/>
  <c r="CJ289" i="4"/>
  <c r="CI289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25" i="4"/>
  <c r="CI225" i="3"/>
  <c r="CJ213" i="4"/>
  <c r="CI213" i="3"/>
  <c r="CJ209" i="4"/>
  <c r="CI209" i="3"/>
  <c r="CJ205" i="4"/>
  <c r="CI205" i="3"/>
  <c r="CJ201" i="4"/>
  <c r="CI201" i="3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220" i="4"/>
  <c r="CI220" i="3"/>
  <c r="CJ192" i="4"/>
  <c r="CI192" i="3"/>
  <c r="CJ168" i="4"/>
  <c r="CI168" i="3"/>
  <c r="CJ144" i="4"/>
  <c r="CI144" i="3"/>
  <c r="CJ132" i="4"/>
  <c r="CI132" i="3"/>
  <c r="CJ104" i="4"/>
  <c r="CI104" i="3"/>
  <c r="CJ96" i="4"/>
  <c r="CI96" i="3"/>
  <c r="CK88" i="4"/>
  <c r="CJ88" i="4"/>
  <c r="CK80" i="4"/>
  <c r="CJ80" i="4"/>
  <c r="CI80" i="3"/>
  <c r="CK72" i="4"/>
  <c r="CJ72" i="4"/>
  <c r="CI72" i="3"/>
  <c r="CK64" i="4"/>
  <c r="CJ64" i="4"/>
  <c r="CI64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86" i="4"/>
  <c r="CI186" i="3"/>
  <c r="CJ178" i="4"/>
  <c r="CI178" i="3"/>
  <c r="CJ162" i="4"/>
  <c r="CI162" i="3"/>
  <c r="CJ154" i="4"/>
  <c r="CI154" i="3"/>
  <c r="CJ146" i="4"/>
  <c r="CI146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58" i="4"/>
  <c r="CI258" i="3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88" i="4"/>
  <c r="CI288" i="3"/>
  <c r="CJ272" i="4"/>
  <c r="CI272" i="3"/>
  <c r="CJ264" i="4"/>
  <c r="CI264" i="3"/>
  <c r="CJ248" i="4"/>
  <c r="CI248" i="3"/>
  <c r="CJ232" i="4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116" i="5"/>
  <c r="F26" i="5"/>
  <c r="I27" i="2"/>
  <c r="J240" i="5"/>
  <c r="J212" i="5"/>
  <c r="J140" i="5"/>
  <c r="J100" i="5"/>
  <c r="J17" i="5"/>
  <c r="CJ280" i="4"/>
  <c r="CI280" i="3"/>
  <c r="CJ252" i="4"/>
  <c r="CI252" i="3"/>
  <c r="CJ236" i="4"/>
  <c r="CI236" i="3"/>
  <c r="CJ184" i="4"/>
  <c r="CI184" i="3"/>
  <c r="CJ152" i="4"/>
  <c r="CI152" i="3"/>
  <c r="CJ136" i="4"/>
  <c r="CI136" i="3"/>
  <c r="CJ116" i="4"/>
  <c r="CI11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J130" i="4"/>
  <c r="CI130" i="3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8" i="4"/>
  <c r="CI278" i="3"/>
  <c r="CJ270" i="4"/>
  <c r="CI270" i="3"/>
  <c r="CJ262" i="4"/>
  <c r="CI262" i="3"/>
  <c r="CJ254" i="4"/>
  <c r="CI254" i="3"/>
  <c r="CJ246" i="4"/>
  <c r="CI246" i="3"/>
  <c r="CJ230" i="4"/>
  <c r="CI230" i="3"/>
  <c r="CJ222" i="4"/>
  <c r="CI222" i="3"/>
  <c r="CJ102" i="4"/>
  <c r="CI102" i="3"/>
  <c r="CJ90" i="4"/>
  <c r="CI90" i="3"/>
  <c r="CJ49" i="4"/>
  <c r="CI49" i="3"/>
  <c r="CJ45" i="4"/>
  <c r="CI45" i="3"/>
  <c r="J72" i="5"/>
  <c r="CK291" i="4"/>
  <c r="CK283" i="4"/>
  <c r="CK279" i="4"/>
  <c r="CJ279" i="4"/>
  <c r="CI279" i="3"/>
  <c r="CK271" i="4"/>
  <c r="CK263" i="4"/>
  <c r="CJ263" i="4"/>
  <c r="CI263" i="3"/>
  <c r="CK255" i="4"/>
  <c r="CK247" i="4"/>
  <c r="CK235" i="4"/>
  <c r="CJ231" i="4"/>
  <c r="CI231" i="3"/>
  <c r="CJ195" i="4"/>
  <c r="CI195" i="3"/>
  <c r="CK127" i="4"/>
  <c r="CK119" i="4"/>
  <c r="CJ82" i="4"/>
  <c r="CI82" i="3"/>
  <c r="J23" i="5"/>
  <c r="CK216" i="4"/>
  <c r="CK289" i="4"/>
  <c r="CK281" i="4"/>
  <c r="CK273" i="4"/>
  <c r="CK265" i="4"/>
  <c r="CK249" i="4"/>
  <c r="CK241" i="4"/>
  <c r="CK233" i="4"/>
  <c r="CK225" i="4"/>
  <c r="CK217" i="4"/>
  <c r="CJ133" i="4"/>
  <c r="CI133" i="3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CI88" i="3" l="1"/>
  <c r="CI190" i="3"/>
  <c r="CI103" i="3"/>
  <c r="CJ282" i="4"/>
  <c r="CK138" i="4"/>
  <c r="CK214" i="4"/>
  <c r="CJ174" i="4"/>
  <c r="CJ190" i="4"/>
  <c r="CJ274" i="4"/>
  <c r="CI274" i="3"/>
  <c r="CJ103" i="4"/>
  <c r="CK190" i="4"/>
  <c r="CK274" i="4"/>
  <c r="CK174" i="4"/>
  <c r="G127" i="5"/>
  <c r="K127" i="5" s="1"/>
  <c r="CJ214" i="4"/>
  <c r="CI214" i="3"/>
  <c r="CK160" i="4"/>
  <c r="CK287" i="4"/>
  <c r="CK282" i="4"/>
  <c r="CJ287" i="4"/>
  <c r="CI138" i="3"/>
  <c r="CI287" i="3"/>
  <c r="CJ138" i="4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G5" i="3"/>
  <c r="CG5" i="4" s="1"/>
  <c r="CC5" i="3"/>
  <c r="CC5" i="4" s="1"/>
  <c r="BY5" i="3"/>
  <c r="BY5" i="4" s="1"/>
  <c r="BU5" i="3"/>
  <c r="BU5" i="4" s="1"/>
  <c r="BQ5" i="3"/>
  <c r="BQ5" i="4" s="1"/>
  <c r="BM5" i="3"/>
  <c r="BM5" i="4" s="1"/>
  <c r="BI5" i="3"/>
  <c r="BI5" i="4" s="1"/>
  <c r="BE5" i="3"/>
  <c r="BE5" i="4" s="1"/>
  <c r="BA5" i="3"/>
  <c r="BA5" i="4" s="1"/>
  <c r="AW5" i="3"/>
  <c r="AW5" i="4" s="1"/>
  <c r="AS5" i="3"/>
  <c r="AS5" i="4" s="1"/>
  <c r="AO5" i="3"/>
  <c r="AO5" i="4" s="1"/>
  <c r="AK5" i="3"/>
  <c r="AK5" i="4" s="1"/>
  <c r="AG5" i="3"/>
  <c r="AG5" i="4" s="1"/>
  <c r="AC5" i="3"/>
  <c r="AC5" i="4" s="1"/>
  <c r="Y5" i="3"/>
  <c r="Y5" i="4" s="1"/>
  <c r="U5" i="3"/>
  <c r="U5" i="4" s="1"/>
  <c r="Q5" i="3"/>
  <c r="Q5" i="4" s="1"/>
  <c r="M5" i="3"/>
  <c r="M5" i="4" s="1"/>
  <c r="I5" i="3"/>
  <c r="I5" i="4" s="1"/>
  <c r="CI160" i="3"/>
  <c r="H147" i="5"/>
  <c r="L147" i="5" s="1"/>
  <c r="CI174" i="3"/>
  <c r="CI282" i="3"/>
  <c r="G201" i="5"/>
  <c r="K201" i="5" s="1"/>
  <c r="G129" i="5"/>
  <c r="K129" i="5" s="1"/>
  <c r="G209" i="5"/>
  <c r="H209" i="5" s="1"/>
  <c r="L209" i="5" s="1"/>
  <c r="G113" i="5"/>
  <c r="K113" i="5" s="1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G229" i="5" s="1"/>
  <c r="K229" i="5" s="1"/>
  <c r="CJ198" i="4"/>
  <c r="CK198" i="4"/>
  <c r="G60" i="5"/>
  <c r="K60" i="5" s="1"/>
  <c r="G76" i="5"/>
  <c r="K76" i="5" s="1"/>
  <c r="G177" i="5"/>
  <c r="K177" i="5" s="1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G245" i="5"/>
  <c r="H245" i="5" s="1"/>
  <c r="L245" i="5" s="1"/>
  <c r="G277" i="5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K101" i="5" s="1"/>
  <c r="G115" i="5"/>
  <c r="K115" i="5" s="1"/>
  <c r="G132" i="5"/>
  <c r="K132" i="5" s="1"/>
  <c r="G267" i="5"/>
  <c r="K267" i="5" s="1"/>
  <c r="G173" i="5"/>
  <c r="K173" i="5" s="1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K65" i="5" s="1"/>
  <c r="G238" i="5"/>
  <c r="K238" i="5" s="1"/>
  <c r="G258" i="5"/>
  <c r="K258" i="5" s="1"/>
  <c r="G203" i="5"/>
  <c r="K203" i="5" s="1"/>
  <c r="G81" i="5"/>
  <c r="H81" i="5" s="1"/>
  <c r="L81" i="5" s="1"/>
  <c r="G105" i="5"/>
  <c r="H105" i="5" s="1"/>
  <c r="L105" i="5" s="1"/>
  <c r="G122" i="5"/>
  <c r="K122" i="5" s="1"/>
  <c r="G205" i="5"/>
  <c r="G136" i="5"/>
  <c r="K136" i="5" s="1"/>
  <c r="G152" i="5"/>
  <c r="K152" i="5" s="1"/>
  <c r="G41" i="5"/>
  <c r="K41" i="5" s="1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H123" i="5"/>
  <c r="L123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H72" i="5"/>
  <c r="L72" i="5" s="1"/>
  <c r="G48" i="5"/>
  <c r="K48" i="5" s="1"/>
  <c r="G189" i="5"/>
  <c r="K189" i="5" s="1"/>
  <c r="G253" i="5"/>
  <c r="K253" i="5" s="1"/>
  <c r="H140" i="5"/>
  <c r="L140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5" i="5"/>
  <c r="K225" i="5" s="1"/>
  <c r="G230" i="5"/>
  <c r="K230" i="5" s="1"/>
  <c r="G99" i="5"/>
  <c r="K99" i="5" s="1"/>
  <c r="G151" i="5"/>
  <c r="K151" i="5" s="1"/>
  <c r="G235" i="5"/>
  <c r="K235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H238" i="5"/>
  <c r="L238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CJ7" i="4"/>
  <c r="CI7" i="3"/>
  <c r="CJ23" i="4"/>
  <c r="CI23" i="3"/>
  <c r="CJ39" i="4"/>
  <c r="CI39" i="3"/>
  <c r="H177" i="5"/>
  <c r="L177" i="5" s="1"/>
  <c r="G63" i="5"/>
  <c r="J6" i="5"/>
  <c r="G272" i="5"/>
  <c r="G288" i="5"/>
  <c r="G270" i="5"/>
  <c r="CK17" i="4"/>
  <c r="CJ17" i="4"/>
  <c r="CI17" i="3"/>
  <c r="CJ33" i="4"/>
  <c r="CI33" i="3"/>
  <c r="G45" i="5"/>
  <c r="J11" i="5"/>
  <c r="CK14" i="4"/>
  <c r="J32" i="5"/>
  <c r="G55" i="5"/>
  <c r="G187" i="5"/>
  <c r="CJ29" i="4"/>
  <c r="CI29" i="3"/>
  <c r="CK8" i="4"/>
  <c r="CJ8" i="4"/>
  <c r="CI8" i="3"/>
  <c r="CK10" i="4"/>
  <c r="H194" i="5"/>
  <c r="L194" i="5" s="1"/>
  <c r="CJ19" i="4"/>
  <c r="CI19" i="3"/>
  <c r="CK35" i="4"/>
  <c r="K49" i="5"/>
  <c r="H49" i="5"/>
  <c r="L49" i="5" s="1"/>
  <c r="K85" i="5"/>
  <c r="H85" i="5"/>
  <c r="L85" i="5" s="1"/>
  <c r="G67" i="5"/>
  <c r="J24" i="5"/>
  <c r="H267" i="5"/>
  <c r="L267" i="5" s="1"/>
  <c r="CJ15" i="4"/>
  <c r="CI15" i="3"/>
  <c r="CK31" i="4"/>
  <c r="G51" i="5"/>
  <c r="G119" i="5"/>
  <c r="J12" i="5"/>
  <c r="G96" i="5"/>
  <c r="G104" i="5"/>
  <c r="G284" i="5"/>
  <c r="G250" i="5"/>
  <c r="CK24" i="4"/>
  <c r="CJ24" i="4"/>
  <c r="CI24" i="3"/>
  <c r="G213" i="5"/>
  <c r="J16" i="5"/>
  <c r="G93" i="5"/>
  <c r="G139" i="5"/>
  <c r="CJ36" i="4"/>
  <c r="CI36" i="3"/>
  <c r="CK36" i="4"/>
  <c r="H113" i="5"/>
  <c r="L113" i="5" s="1"/>
  <c r="CJ18" i="4"/>
  <c r="CI18" i="3"/>
  <c r="J14" i="5"/>
  <c r="J36" i="5"/>
  <c r="J26" i="5"/>
  <c r="J8" i="5"/>
  <c r="CJ12" i="4"/>
  <c r="CI12" i="3"/>
  <c r="CK12" i="4"/>
  <c r="G77" i="5"/>
  <c r="J28" i="5"/>
  <c r="G232" i="5"/>
  <c r="G248" i="5"/>
  <c r="G246" i="5"/>
  <c r="G286" i="5"/>
  <c r="CK30" i="4"/>
  <c r="CK16" i="4"/>
  <c r="J30" i="5"/>
  <c r="CK37" i="4"/>
  <c r="J20" i="5"/>
  <c r="J39" i="5"/>
  <c r="G234" i="5"/>
  <c r="G242" i="5"/>
  <c r="G290" i="5"/>
  <c r="H203" i="5"/>
  <c r="L203" i="5" s="1"/>
  <c r="CK40" i="4"/>
  <c r="CJ40" i="4"/>
  <c r="CI40" i="3"/>
  <c r="H159" i="5"/>
  <c r="L159" i="5" s="1"/>
  <c r="G199" i="5"/>
  <c r="J22" i="5"/>
  <c r="E4" i="5"/>
  <c r="F5" i="2"/>
  <c r="H5" i="2"/>
  <c r="E294" i="2"/>
  <c r="F294" i="2" s="1"/>
  <c r="G216" i="5"/>
  <c r="J7" i="5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CJ11" i="4"/>
  <c r="CI11" i="3"/>
  <c r="CJ27" i="4"/>
  <c r="CI27" i="3"/>
  <c r="CK20" i="4"/>
  <c r="K61" i="5"/>
  <c r="H61" i="5"/>
  <c r="L61" i="5" s="1"/>
  <c r="CK7" i="4"/>
  <c r="CK23" i="4"/>
  <c r="CK39" i="4"/>
  <c r="G47" i="5"/>
  <c r="G79" i="5"/>
  <c r="J38" i="5"/>
  <c r="G264" i="5"/>
  <c r="G280" i="5"/>
  <c r="G106" i="5"/>
  <c r="G274" i="5"/>
  <c r="CK33" i="4"/>
  <c r="CJ14" i="4"/>
  <c r="CI14" i="3"/>
  <c r="CJ30" i="4"/>
  <c r="CI30" i="3"/>
  <c r="J18" i="5"/>
  <c r="H204" i="5"/>
  <c r="L204" i="5" s="1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J10" i="5"/>
  <c r="H172" i="5"/>
  <c r="L172" i="5" s="1"/>
  <c r="CJ31" i="4"/>
  <c r="CI31" i="3"/>
  <c r="G57" i="5"/>
  <c r="G117" i="5"/>
  <c r="H68" i="5"/>
  <c r="L68" i="5" s="1"/>
  <c r="H127" i="5"/>
  <c r="L127" i="5" s="1"/>
  <c r="G111" i="5"/>
  <c r="G92" i="5"/>
  <c r="G100" i="5"/>
  <c r="G108" i="5"/>
  <c r="G254" i="5"/>
  <c r="J34" i="5"/>
  <c r="J31" i="5"/>
  <c r="G285" i="5"/>
  <c r="J29" i="5"/>
  <c r="CK13" i="4"/>
  <c r="CJ13" i="4"/>
  <c r="CI13" i="3"/>
  <c r="CK32" i="4"/>
  <c r="CJ32" i="4"/>
  <c r="CI32" i="3"/>
  <c r="CK34" i="4"/>
  <c r="K137" i="5"/>
  <c r="H137" i="5"/>
  <c r="L137" i="5" s="1"/>
  <c r="K277" i="5"/>
  <c r="H277" i="5"/>
  <c r="L277" i="5" s="1"/>
  <c r="J40" i="5"/>
  <c r="CJ20" i="4"/>
  <c r="CI20" i="3"/>
  <c r="H116" i="5"/>
  <c r="L116" i="5" s="1"/>
  <c r="J25" i="5"/>
  <c r="K105" i="5"/>
  <c r="G224" i="5"/>
  <c r="G240" i="5"/>
  <c r="H152" i="5"/>
  <c r="L152" i="5" s="1"/>
  <c r="G133" i="5"/>
  <c r="CK26" i="4"/>
  <c r="H60" i="5"/>
  <c r="L60" i="5" s="1"/>
  <c r="CJ37" i="4"/>
  <c r="CI37" i="3"/>
  <c r="CJ28" i="4"/>
  <c r="CI28" i="3"/>
  <c r="CK28" i="4"/>
  <c r="CK19" i="4"/>
  <c r="G282" i="5"/>
  <c r="K205" i="5"/>
  <c r="H205" i="5"/>
  <c r="L205" i="5" s="1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112" i="5" l="1"/>
  <c r="L112" i="5" s="1"/>
  <c r="H102" i="5"/>
  <c r="L102" i="5" s="1"/>
  <c r="H115" i="5"/>
  <c r="L115" i="5" s="1"/>
  <c r="H228" i="5"/>
  <c r="L228" i="5" s="1"/>
  <c r="H231" i="5"/>
  <c r="L231" i="5" s="1"/>
  <c r="H88" i="5"/>
  <c r="L88" i="5" s="1"/>
  <c r="H243" i="5"/>
  <c r="L243" i="5" s="1"/>
  <c r="H168" i="5"/>
  <c r="L168" i="5" s="1"/>
  <c r="H279" i="5"/>
  <c r="L279" i="5" s="1"/>
  <c r="H188" i="5"/>
  <c r="L188" i="5" s="1"/>
  <c r="K245" i="5"/>
  <c r="H84" i="5"/>
  <c r="L84" i="5" s="1"/>
  <c r="H173" i="5"/>
  <c r="L173" i="5" s="1"/>
  <c r="H41" i="5"/>
  <c r="L41" i="5" s="1"/>
  <c r="H201" i="5"/>
  <c r="L201" i="5" s="1"/>
  <c r="H44" i="5"/>
  <c r="L44" i="5" s="1"/>
  <c r="H65" i="5"/>
  <c r="L65" i="5" s="1"/>
  <c r="H122" i="5"/>
  <c r="L122" i="5" s="1"/>
  <c r="H211" i="5"/>
  <c r="L211" i="5" s="1"/>
  <c r="K261" i="5"/>
  <c r="K81" i="5"/>
  <c r="H76" i="5"/>
  <c r="L76" i="5" s="1"/>
  <c r="H101" i="5"/>
  <c r="L101" i="5" s="1"/>
  <c r="H287" i="5"/>
  <c r="L287" i="5" s="1"/>
  <c r="K209" i="5"/>
  <c r="H148" i="5"/>
  <c r="L148" i="5" s="1"/>
  <c r="H129" i="5"/>
  <c r="L129" i="5" s="1"/>
  <c r="H40" i="5"/>
  <c r="L40" i="5" s="1"/>
  <c r="H291" i="5"/>
  <c r="L291" i="5" s="1"/>
  <c r="K161" i="5"/>
  <c r="H263" i="5"/>
  <c r="L263" i="5" s="1"/>
  <c r="H132" i="5"/>
  <c r="L132" i="5" s="1"/>
  <c r="H167" i="5"/>
  <c r="L167" i="5" s="1"/>
  <c r="H175" i="5"/>
  <c r="L175" i="5" s="1"/>
  <c r="H46" i="5"/>
  <c r="L46" i="5" s="1"/>
  <c r="H120" i="5"/>
  <c r="L120" i="5" s="1"/>
  <c r="H156" i="5"/>
  <c r="L156" i="5" s="1"/>
  <c r="H136" i="5"/>
  <c r="L136" i="5" s="1"/>
  <c r="H276" i="5"/>
  <c r="L276" i="5" s="1"/>
  <c r="H266" i="5"/>
  <c r="L266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H36" i="5"/>
  <c r="L36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K197" i="5" l="1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<sst xmlns="http://schemas.openxmlformats.org/spreadsheetml/2006/main" count="3729" uniqueCount="141">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</sst>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Thailand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1561.4720107855655</c:v>
                </c:pt>
                <c:pt idx="1">
                  <c:v>585.55200404458719</c:v>
                </c:pt>
                <c:pt idx="2">
                  <c:v>14443.616099766487</c:v>
                </c:pt>
                <c:pt idx="3">
                  <c:v>0</c:v>
                </c:pt>
                <c:pt idx="4">
                  <c:v>2732.5760188747404</c:v>
                </c:pt>
                <c:pt idx="5">
                  <c:v>0</c:v>
                </c:pt>
                <c:pt idx="6">
                  <c:v>0</c:v>
                </c:pt>
                <c:pt idx="7">
                  <c:v>195.18400134819564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1249.1776086284531</c:v>
                </c:pt>
                <c:pt idx="1">
                  <c:v>468.44160323566973</c:v>
                </c:pt>
                <c:pt idx="2">
                  <c:v>11554.892879813187</c:v>
                </c:pt>
                <c:pt idx="3">
                  <c:v>0</c:v>
                </c:pt>
                <c:pt idx="4">
                  <c:v>2186.0608150997923</c:v>
                </c:pt>
                <c:pt idx="5">
                  <c:v>0</c:v>
                </c:pt>
                <c:pt idx="6">
                  <c:v>0</c:v>
                </c:pt>
                <c:pt idx="7">
                  <c:v>195.18400134819564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Thailand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57677.393727278395</c:v>
                </c:pt>
                <c:pt idx="1">
                  <c:v>21629.022647729391</c:v>
                </c:pt>
                <c:pt idx="2">
                  <c:v>425370.77873867808</c:v>
                </c:pt>
                <c:pt idx="3">
                  <c:v>0</c:v>
                </c:pt>
                <c:pt idx="4">
                  <c:v>216290.22647729408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46141.914981822723</c:v>
                </c:pt>
                <c:pt idx="1">
                  <c:v>17303.218118183522</c:v>
                </c:pt>
                <c:pt idx="2">
                  <c:v>340296.6229909425</c:v>
                </c:pt>
                <c:pt idx="3">
                  <c:v>0</c:v>
                </c:pt>
                <c:pt idx="4">
                  <c:v>173032.18118183527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Thailand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1561.4720107855655</c:v>
                </c:pt>
                <c:pt idx="1">
                  <c:v>585.55200404458719</c:v>
                </c:pt>
                <c:pt idx="2">
                  <c:v>14443.616099766487</c:v>
                </c:pt>
                <c:pt idx="3">
                  <c:v>2732.5760188747404</c:v>
                </c:pt>
                <c:pt idx="4">
                  <c:v>195.18400134819564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1249.1776086284531</c:v>
                </c:pt>
                <c:pt idx="1">
                  <c:v>468.44160323566973</c:v>
                </c:pt>
                <c:pt idx="2">
                  <c:v>11554.892879813187</c:v>
                </c:pt>
                <c:pt idx="3">
                  <c:v>2186.0608150997923</c:v>
                </c:pt>
                <c:pt idx="4">
                  <c:v>195.18400134819564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Thailand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57677.393727278395</c:v>
                </c:pt>
                <c:pt idx="1">
                  <c:v>21629.022647729391</c:v>
                </c:pt>
                <c:pt idx="2">
                  <c:v>425370.77873867808</c:v>
                </c:pt>
                <c:pt idx="3">
                  <c:v>216290.22647729408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46141.914981822723</c:v>
                </c:pt>
                <c:pt idx="1">
                  <c:v>17303.218118183522</c:v>
                </c:pt>
                <c:pt idx="2">
                  <c:v>340296.6229909425</c:v>
                </c:pt>
                <c:pt idx="3">
                  <c:v>173032.18118183527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Thai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7.4918130349744718</v>
          </cell>
          <cell r="E5">
            <v>76.459891074723018</v>
          </cell>
          <cell r="I5">
            <v>1876633.2261000001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16.730343340204996</v>
          </cell>
          <cell r="E6">
            <v>406.574704551553</v>
          </cell>
          <cell r="I6">
            <v>2006488.7862799999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21.710576810488583</v>
          </cell>
          <cell r="E7">
            <v>1130.3578512216811</v>
          </cell>
          <cell r="I7">
            <v>2142786.2672000001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42.385080467342853</v>
          </cell>
          <cell r="E8">
            <v>2462.375511532432</v>
          </cell>
          <cell r="I8">
            <v>2287559.9596199999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66.889019849881066</v>
          </cell>
          <cell r="E9">
            <v>3665.4198400710566</v>
          </cell>
          <cell r="I9">
            <v>2470646.1280200002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65.744107707350821</v>
          </cell>
          <cell r="E10">
            <v>3558.3232336740643</v>
          </cell>
          <cell r="I10">
            <v>2393343.07914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83.410854810344759</v>
          </cell>
          <cell r="E11">
            <v>3355.1885718271283</v>
          </cell>
          <cell r="I11">
            <v>2233990.3029399998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80.139794435878827</v>
          </cell>
          <cell r="E12">
            <v>3593.7495581236249</v>
          </cell>
          <cell r="I12">
            <v>2413346.9382799999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75.345398130762732</v>
          </cell>
          <cell r="E13">
            <v>3626.5226981870833</v>
          </cell>
          <cell r="I13">
            <v>2624574.1288600001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85.927466341988293</v>
          </cell>
          <cell r="E14">
            <v>3295.5124472683874</v>
          </cell>
          <cell r="I14">
            <v>2704928.6138800001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93.148148179156067</v>
          </cell>
          <cell r="E15">
            <v>2895.173341016829</v>
          </cell>
          <cell r="I15">
            <v>2646612.2787600001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81.4395827342437</v>
          </cell>
          <cell r="E16">
            <v>2448.5021329706256</v>
          </cell>
          <cell r="I16">
            <v>2366558.2508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91.451818766743088</v>
          </cell>
          <cell r="E17">
            <v>1740.2986771902952</v>
          </cell>
          <cell r="I17">
            <v>1968176.3103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76.5175523279826</v>
          </cell>
          <cell r="E18">
            <v>805.80687736695779</v>
          </cell>
          <cell r="I18">
            <v>1414849.22358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65.962918871323211</v>
          </cell>
          <cell r="E19">
            <v>481.81266613522047</v>
          </cell>
          <cell r="I19">
            <v>963575.72331999999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67.816509118469924</v>
          </cell>
          <cell r="E20">
            <v>392.95884046527539</v>
          </cell>
          <cell r="I20">
            <v>661144.49699999997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47.746837946948162</v>
          </cell>
          <cell r="E21">
            <v>232.71682017474188</v>
          </cell>
          <cell r="I21"/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32.672607621845096</v>
          </cell>
          <cell r="E22">
            <v>117.98855416065562</v>
          </cell>
          <cell r="I22">
            <v>729971.33438000001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4.2368528866955515</v>
          </cell>
          <cell r="E23">
            <v>95.788576258619429</v>
          </cell>
          <cell r="I23">
            <v>1771391.24865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8.1748744992516293</v>
          </cell>
          <cell r="E24">
            <v>344.08520998411751</v>
          </cell>
          <cell r="I24">
            <v>1893913.3696999999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10.916947161522158</v>
          </cell>
          <cell r="E25">
            <v>965.90162467209291</v>
          </cell>
          <cell r="I25">
            <v>2022150.8083500001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19.084623364595071</v>
          </cell>
          <cell r="E26">
            <v>2036.4122483042215</v>
          </cell>
          <cell r="I26">
            <v>2177178.79825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20.662458623621536</v>
          </cell>
          <cell r="E27">
            <v>2454.8938284438923</v>
          </cell>
          <cell r="I27">
            <v>2385430.6833000001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18.942061908560746</v>
          </cell>
          <cell r="E28">
            <v>1655.8245468841678</v>
          </cell>
          <cell r="I28">
            <v>2367927.5231499998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20.692489861361537</v>
          </cell>
          <cell r="E29">
            <v>1525.6001759875069</v>
          </cell>
          <cell r="I29">
            <v>2239332.8771500001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24.976673764671318</v>
          </cell>
          <cell r="E30">
            <v>1800.3086220031648</v>
          </cell>
          <cell r="I30">
            <v>2464373.50765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23.729002082308511</v>
          </cell>
          <cell r="E31">
            <v>1672.5986938183889</v>
          </cell>
          <cell r="I31">
            <v>2787646.1593999998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30.013906196988071</v>
          </cell>
          <cell r="E32">
            <v>1549.8910134123548</v>
          </cell>
          <cell r="I32">
            <v>2953033.1624500002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37.338185813798056</v>
          </cell>
          <cell r="E33">
            <v>1744.8902405820866</v>
          </cell>
          <cell r="I33">
            <v>2916955.2201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37.058132383637435</v>
          </cell>
          <cell r="E34">
            <v>1929.9469346411338</v>
          </cell>
          <cell r="I34">
            <v>2627260.0592499999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48.826765579078909</v>
          </cell>
          <cell r="E35">
            <v>1902.0639302445504</v>
          </cell>
          <cell r="I35">
            <v>2245405.4021000001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39.738268647506693</v>
          </cell>
          <cell r="E36">
            <v>1215.8879721549956</v>
          </cell>
          <cell r="I36">
            <v>1673159.2274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35.699725098016735</v>
          </cell>
          <cell r="E37">
            <v>777.127708667702</v>
          </cell>
          <cell r="I37">
            <v>1207360.8430000001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33.176646752236707</v>
          </cell>
          <cell r="E38">
            <v>664.12504325533746</v>
          </cell>
          <cell r="I38">
            <v>870514.31195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24.341417139177388</v>
          </cell>
          <cell r="E39">
            <v>571.82425859346415</v>
          </cell>
          <cell r="I39"/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21.33254852660869</v>
          </cell>
          <cell r="E40">
            <v>484.48088235826344</v>
          </cell>
          <cell r="I40">
            <v>1116987.3834500001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1.4962653255653133</v>
          </cell>
          <cell r="E41">
            <v>144.7913462646485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5.0943574409319332</v>
          </cell>
          <cell r="E42">
            <v>529.84819932806238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8.9180208353573658</v>
          </cell>
          <cell r="E43">
            <v>1060.0730842443891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18.431721699493046</v>
          </cell>
          <cell r="E44">
            <v>1775.6258945029347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23.810592602457611</v>
          </cell>
          <cell r="E45">
            <v>1978.0466604545268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24.609943671825945</v>
          </cell>
          <cell r="E46">
            <v>1547.9777236944676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34.982615877908735</v>
          </cell>
          <cell r="E47">
            <v>1253.2000749244501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33.958825509203201</v>
          </cell>
          <cell r="E48">
            <v>1223.110263325349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29.907390118594325</v>
          </cell>
          <cell r="E49">
            <v>1141.3324265278229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48.177860534669996</v>
          </cell>
          <cell r="E50">
            <v>1032.8274305416053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51.510568038539283</v>
          </cell>
          <cell r="E51">
            <v>865.22935704717781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49.024803535854247</v>
          </cell>
          <cell r="E52">
            <v>629.80346139964297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49.651223039894667</v>
          </cell>
          <cell r="E53">
            <v>405.47117858443067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44.159715820561729</v>
          </cell>
          <cell r="E54">
            <v>204.67655498771077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33.77022769144687</v>
          </cell>
          <cell r="E55">
            <v>103.60412518032255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8.2663194511316451</v>
          </cell>
          <cell r="E56">
            <v>51.757275073268801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6.9775165620940598</v>
          </cell>
          <cell r="E57">
            <v>31.457044620729711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6.8709000067698192</v>
          </cell>
          <cell r="E58">
            <v>29.648439421344062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1.0757863246705293</v>
          </cell>
          <cell r="E59">
            <v>102.37829607116494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2.2727849949131564</v>
          </cell>
          <cell r="E60">
            <v>331.0869766587636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2.9383166529790969</v>
          </cell>
          <cell r="E61">
            <v>640.64780504608143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4.6319029096906137</v>
          </cell>
          <cell r="E62">
            <v>936.69399918559293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4.8051106546171427</v>
          </cell>
          <cell r="E63">
            <v>895.44055693891914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4.7518022721975113</v>
          </cell>
          <cell r="E64">
            <v>588.2139881259028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6.6025254771334287</v>
          </cell>
          <cell r="E65">
            <v>554.57588514992949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6.9862304577393335</v>
          </cell>
          <cell r="E66">
            <v>662.46013099644665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7.513272552595712</v>
          </cell>
          <cell r="E67">
            <v>621.17868905885302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8.3345074482521451</v>
          </cell>
          <cell r="E68">
            <v>550.9039572489537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11.26409230898061</v>
          </cell>
          <cell r="E69">
            <v>494.55410254919087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10.539258232105816</v>
          </cell>
          <cell r="E70">
            <v>400.94007845975699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11.904325361074456</v>
          </cell>
          <cell r="E71">
            <v>327.02061683689772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10.384629055159198</v>
          </cell>
          <cell r="E72">
            <v>217.33078036968186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7.4068434381219408</v>
          </cell>
          <cell r="E73">
            <v>130.11101423761306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1.3256029061702614</v>
          </cell>
          <cell r="E74">
            <v>81.393064181442398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1.0367432118427857</v>
          </cell>
          <cell r="E75">
            <v>51.089396405770088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2.1594020240437013</v>
          </cell>
          <cell r="E76">
            <v>34.522770085557781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24.855517589824622</v>
          </cell>
          <cell r="E77">
            <v>1185.6537298254702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53.66198857588973</v>
          </cell>
          <cell r="E78">
            <v>3194.6606375046317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214.35495785223659</v>
          </cell>
          <cell r="E79">
            <v>9181.8898690124861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1242.6946625401845</v>
          </cell>
          <cell r="E80">
            <v>27626.006421242131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1578.4560482817897</v>
          </cell>
          <cell r="E81">
            <v>38981.421691884432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1509.7561842195221</v>
          </cell>
          <cell r="E82">
            <v>30597.419674962439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1268.3183978921511</v>
          </cell>
          <cell r="E83">
            <v>25816.555646956695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1188.4099349106634</v>
          </cell>
          <cell r="E84">
            <v>25010.723935659462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1042.633891795617</v>
          </cell>
          <cell r="E85">
            <v>25019.782538117895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865.28046781703063</v>
          </cell>
          <cell r="E86">
            <v>23686.24560557105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765.23977510370514</v>
          </cell>
          <cell r="E87">
            <v>24932.981067271034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720.20627942835245</v>
          </cell>
          <cell r="E88">
            <v>24048.014256523853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517.03855289656315</v>
          </cell>
          <cell r="E89">
            <v>17524.69688771278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457.33113775271721</v>
          </cell>
          <cell r="E90">
            <v>10103.346042922731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347.31966939342595</v>
          </cell>
          <cell r="E91">
            <v>7030.7981616841407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193.72825857897507</v>
          </cell>
          <cell r="E92">
            <v>4574.2306068360876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116.35351386508664</v>
          </cell>
          <cell r="E93">
            <v>2392.8922552957365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71.191399741831802</v>
          </cell>
          <cell r="E94">
            <v>1423.1460046136262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16.69708690413237</v>
          </cell>
          <cell r="E95">
            <v>833.44610967892197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30.228429277845098</v>
          </cell>
          <cell r="E96">
            <v>1935.620487718538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79.307948569069282</v>
          </cell>
          <cell r="E97">
            <v>5215.409006738174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223.44771338095308</v>
          </cell>
          <cell r="E98">
            <v>12822.486955980301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208.01281542255271</v>
          </cell>
          <cell r="E99">
            <v>14535.343795225554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157.61776264656893</v>
          </cell>
          <cell r="E100">
            <v>8951.5686367643557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135.29716689987555</v>
          </cell>
          <cell r="E101">
            <v>8239.5208789256394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164.66482781315239</v>
          </cell>
          <cell r="E102">
            <v>9172.2234184548033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168.54360156503728</v>
          </cell>
          <cell r="E103">
            <v>8652.4120190252161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196.84210439162445</v>
          </cell>
          <cell r="E104">
            <v>8373.516578674853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213.36066685070978</v>
          </cell>
          <cell r="E105">
            <v>9721.9308100541202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208.18377994850158</v>
          </cell>
          <cell r="E106">
            <v>9685.9634612438567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140.13649717377939</v>
          </cell>
          <cell r="E107">
            <v>8381.767072690207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117.98822185945792</v>
          </cell>
          <cell r="E108">
            <v>6175.4169897570255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91.633926520194919</v>
          </cell>
          <cell r="E109">
            <v>4302.9067742026928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44.108470950280193</v>
          </cell>
          <cell r="E110">
            <v>2777.0839304925266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32.999078526786867</v>
          </cell>
          <cell r="E111">
            <v>1840.6092480951472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37.715362830396359</v>
          </cell>
          <cell r="E112">
            <v>1423.0875313595313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7.9439704843904382</v>
          </cell>
          <cell r="E149">
            <v>259.37173778794181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17.224808015176809</v>
          </cell>
          <cell r="E150">
            <v>1270.4988557097715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25.120924212450213</v>
          </cell>
          <cell r="E151">
            <v>3777.8794327431551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135.1501634168911</v>
          </cell>
          <cell r="E152">
            <v>11263.322572101208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220.98808813920672</v>
          </cell>
          <cell r="E153">
            <v>16923.013012204545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237.65484627817534</v>
          </cell>
          <cell r="E154">
            <v>13554.100383165953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230.30033247372137</v>
          </cell>
          <cell r="E155">
            <v>13390.035585931953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215.64917226370184</v>
          </cell>
          <cell r="E156">
            <v>16678.237000353191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194.90812189924682</v>
          </cell>
          <cell r="E157">
            <v>18237.763007574878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169.1107119858579</v>
          </cell>
          <cell r="E158">
            <v>15066.95544758136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153.52265912931699</v>
          </cell>
          <cell r="E159">
            <v>10884.461263149775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138.02826373227362</v>
          </cell>
          <cell r="E160">
            <v>7755.790936838519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111.68161652140692</v>
          </cell>
          <cell r="E161">
            <v>4593.6361651851557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93.063112106918695</v>
          </cell>
          <cell r="E162">
            <v>1945.4320200336583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74.010232522744118</v>
          </cell>
          <cell r="E163">
            <v>956.9687616292947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49.150948612630387</v>
          </cell>
          <cell r="E164">
            <v>552.61371078820741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31.673306284767701</v>
          </cell>
          <cell r="E165">
            <v>307.89221365117623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22.272207884850147</v>
          </cell>
          <cell r="E166">
            <v>205.43202478315075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5.7055406290427602</v>
          </cell>
          <cell r="E167">
            <v>281.20052159323109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10.733652061126161</v>
          </cell>
          <cell r="E168">
            <v>1245.6938458501911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12.437747300029853</v>
          </cell>
          <cell r="E169">
            <v>3419.4464285192903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35.620365697290417</v>
          </cell>
          <cell r="E170">
            <v>6875.2784453012728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41.15947086412298</v>
          </cell>
          <cell r="E171">
            <v>7959.6532418087809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43.660901962400587</v>
          </cell>
          <cell r="E172">
            <v>6046.2784022452097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40.090034921619257</v>
          </cell>
          <cell r="E173">
            <v>6944.0775610657502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42.454587689129681</v>
          </cell>
          <cell r="E174">
            <v>9040.5962500008627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47.269184080248749</v>
          </cell>
          <cell r="E175">
            <v>8910.7830308243902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48.801791431468118</v>
          </cell>
          <cell r="E176">
            <v>7403.6472220099431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50.983981336511526</v>
          </cell>
          <cell r="E177">
            <v>6061.6203075319772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48.606269919510986</v>
          </cell>
          <cell r="E178">
            <v>5115.8199855967378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43.85290258754403</v>
          </cell>
          <cell r="E179">
            <v>4110.6621823470277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36.147995251680413</v>
          </cell>
          <cell r="E180">
            <v>2407.595301964262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33.535991887618003</v>
          </cell>
          <cell r="E181">
            <v>1410.5948800643382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24.768409919738016</v>
          </cell>
          <cell r="E182">
            <v>787.1596609245521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17.396639696409654</v>
          </cell>
          <cell r="E183">
            <v>413.43350563444682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21.897065675521613</v>
          </cell>
          <cell r="E184">
            <v>233.28157279887373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0.47597157462213091</v>
          </cell>
          <cell r="E257">
            <v>0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0.88462228365851958</v>
          </cell>
          <cell r="E258">
            <v>0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1.764582675299978</v>
          </cell>
          <cell r="E259">
            <v>0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11.292972627918457</v>
          </cell>
          <cell r="E260">
            <v>0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17.795070185014826</v>
          </cell>
          <cell r="E261">
            <v>0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17.522977699983482</v>
          </cell>
          <cell r="E262">
            <v>0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17.781194931481636</v>
          </cell>
          <cell r="E263">
            <v>0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16.152179495898675</v>
          </cell>
          <cell r="E264">
            <v>0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14.08584337544843</v>
          </cell>
          <cell r="E265">
            <v>0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12.723498935375176</v>
          </cell>
          <cell r="E266">
            <v>0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13.129070044964513</v>
          </cell>
          <cell r="E267">
            <v>0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11.013472635878006</v>
          </cell>
          <cell r="E268">
            <v>0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9.5055804209006354</v>
          </cell>
          <cell r="E269">
            <v>0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7.7608065866243097</v>
          </cell>
          <cell r="E270">
            <v>0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6.6000213349576633</v>
          </cell>
          <cell r="E271">
            <v>0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6.0885786366374015</v>
          </cell>
          <cell r="E272">
            <v>0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3.8457737193436992</v>
          </cell>
          <cell r="E273">
            <v>0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2.0789628993671263</v>
          </cell>
          <cell r="E274">
            <v>0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0.22737664239792282</v>
          </cell>
          <cell r="E275">
            <v>0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0.39122633369786364</v>
          </cell>
          <cell r="E276">
            <v>0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0.5404525408532489</v>
          </cell>
          <cell r="E277">
            <v>0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1.8922246364250319</v>
          </cell>
          <cell r="E278">
            <v>0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2.2199971802672613</v>
          </cell>
          <cell r="E279">
            <v>0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1.9014569651014468</v>
          </cell>
          <cell r="E280">
            <v>0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2.1639783529738468</v>
          </cell>
          <cell r="E281">
            <v>0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2.1439324864303542</v>
          </cell>
          <cell r="E282">
            <v>0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2.2697150880072852</v>
          </cell>
          <cell r="E283">
            <v>0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2.465369418416389</v>
          </cell>
          <cell r="E284">
            <v>0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2.6959871341253319</v>
          </cell>
          <cell r="E285">
            <v>0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2.2315775275717984</v>
          </cell>
          <cell r="E286">
            <v>0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0.22148188529317944</v>
          </cell>
          <cell r="E287">
            <v>0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0.19222742533065354</v>
          </cell>
          <cell r="E288">
            <v>0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0.12424133740409905</v>
          </cell>
          <cell r="E289">
            <v>0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1.0306011986579358</v>
          </cell>
          <cell r="E290">
            <v>0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0.92524920215652595</v>
          </cell>
          <cell r="E291">
            <v>0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1.0457259297107953</v>
          </cell>
          <cell r="E292">
            <v>0</v>
          </cell>
        </row>
      </sheetData>
      <sheetData sheetId="3">
        <row r="2">
          <cell r="B2" t="str">
            <v>Thailand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zoomScale="55" zoomScaleNormal="55" workbookViewId="0">
      <selection activeCell="B1" sqref="B1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Thailand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7.4918130349744718</v>
      </c>
      <c r="P5" s="99">
        <f>'[1]INPUTS-Incidence'!E5</f>
        <v>76.459891074723018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5.9934504279795782</v>
      </c>
      <c r="S5" s="105">
        <f t="shared" ref="S5:S68" si="2">IF($Q5=0, P5, P5*(1-$G$3*(1-$I$3))/(1-$E$3*(1-$I$3)))</f>
        <v>61.167912859778419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16.730343340204996</v>
      </c>
      <c r="P6" s="99">
        <f>'[1]INPUTS-Incidence'!E6</f>
        <v>406.574704551553</v>
      </c>
      <c r="Q6" s="96">
        <f t="shared" si="0"/>
        <v>1</v>
      </c>
      <c r="R6" s="105">
        <f t="shared" si="1"/>
        <v>13.384274672163997</v>
      </c>
      <c r="S6" s="105">
        <f t="shared" si="2"/>
        <v>325.25976364124244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21.710576810488583</v>
      </c>
      <c r="P7" s="99">
        <f>'[1]INPUTS-Incidence'!E7</f>
        <v>1130.3578512216811</v>
      </c>
      <c r="Q7" s="96">
        <f t="shared" si="0"/>
        <v>1</v>
      </c>
      <c r="R7" s="105">
        <f t="shared" si="1"/>
        <v>17.368461448390867</v>
      </c>
      <c r="S7" s="105">
        <f t="shared" si="2"/>
        <v>904.28628097734497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42.385080467342853</v>
      </c>
      <c r="P8" s="99">
        <f>'[1]INPUTS-Incidence'!E8</f>
        <v>2462.375511532432</v>
      </c>
      <c r="Q8" s="96">
        <f t="shared" si="0"/>
        <v>1</v>
      </c>
      <c r="R8" s="105">
        <f t="shared" si="1"/>
        <v>33.908064373874282</v>
      </c>
      <c r="S8" s="105">
        <f t="shared" si="2"/>
        <v>1969.9004092259456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66.889019849881066</v>
      </c>
      <c r="P9" s="99">
        <f>'[1]INPUTS-Incidence'!E9</f>
        <v>3665.4198400710566</v>
      </c>
      <c r="Q9" s="96">
        <f t="shared" si="0"/>
        <v>1</v>
      </c>
      <c r="R9" s="105">
        <f t="shared" si="1"/>
        <v>53.511215879904853</v>
      </c>
      <c r="S9" s="105">
        <f t="shared" si="2"/>
        <v>2932.3358720568453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65.744107707350821</v>
      </c>
      <c r="P10" s="99">
        <f>'[1]INPUTS-Incidence'!E10</f>
        <v>3558.3232336740643</v>
      </c>
      <c r="Q10" s="96">
        <f t="shared" si="0"/>
        <v>1</v>
      </c>
      <c r="R10" s="105">
        <f t="shared" si="1"/>
        <v>52.595286165880658</v>
      </c>
      <c r="S10" s="105">
        <f t="shared" si="2"/>
        <v>2846.6585869392516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83.410854810344759</v>
      </c>
      <c r="P11" s="99">
        <f>'[1]INPUTS-Incidence'!E11</f>
        <v>3355.1885718271283</v>
      </c>
      <c r="Q11" s="96">
        <f t="shared" si="0"/>
        <v>1</v>
      </c>
      <c r="R11" s="105">
        <f t="shared" si="1"/>
        <v>66.728683848275807</v>
      </c>
      <c r="S11" s="105">
        <f t="shared" si="2"/>
        <v>2684.1508574617028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80.139794435878827</v>
      </c>
      <c r="P12" s="99">
        <f>'[1]INPUTS-Incidence'!E12</f>
        <v>3593.7495581236249</v>
      </c>
      <c r="Q12" s="96">
        <f t="shared" si="0"/>
        <v>1</v>
      </c>
      <c r="R12" s="105">
        <f t="shared" si="1"/>
        <v>64.11183554870307</v>
      </c>
      <c r="S12" s="105">
        <f t="shared" si="2"/>
        <v>2874.9996464988999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75.345398130762732</v>
      </c>
      <c r="P13" s="99">
        <f>'[1]INPUTS-Incidence'!E13</f>
        <v>3626.5226981870833</v>
      </c>
      <c r="Q13" s="96">
        <f t="shared" si="0"/>
        <v>1</v>
      </c>
      <c r="R13" s="105">
        <f t="shared" si="1"/>
        <v>60.276318504610188</v>
      </c>
      <c r="S13" s="105">
        <f t="shared" si="2"/>
        <v>2901.2181585496669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85.927466341988293</v>
      </c>
      <c r="P14" s="99">
        <f>'[1]INPUTS-Incidence'!E14</f>
        <v>3295.5124472683874</v>
      </c>
      <c r="Q14" s="96">
        <f t="shared" si="0"/>
        <v>1</v>
      </c>
      <c r="R14" s="105">
        <f t="shared" si="1"/>
        <v>68.741973073590643</v>
      </c>
      <c r="S14" s="105">
        <f t="shared" si="2"/>
        <v>2636.4099578147102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93.148148179156067</v>
      </c>
      <c r="P15" s="99">
        <f>'[1]INPUTS-Incidence'!E15</f>
        <v>2895.173341016829</v>
      </c>
      <c r="Q15" s="96">
        <f t="shared" si="0"/>
        <v>1</v>
      </c>
      <c r="R15" s="105">
        <f t="shared" si="1"/>
        <v>74.518518543324859</v>
      </c>
      <c r="S15" s="105">
        <f t="shared" si="2"/>
        <v>2316.1386728134635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81.4395827342437</v>
      </c>
      <c r="P16" s="99">
        <f>'[1]INPUTS-Incidence'!E16</f>
        <v>2448.5021329706256</v>
      </c>
      <c r="Q16" s="96">
        <f t="shared" si="0"/>
        <v>1</v>
      </c>
      <c r="R16" s="105">
        <f t="shared" si="1"/>
        <v>65.151666187394966</v>
      </c>
      <c r="S16" s="105">
        <f t="shared" si="2"/>
        <v>1958.8017063765005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91.451818766743088</v>
      </c>
      <c r="P17" s="99">
        <f>'[1]INPUTS-Incidence'!E17</f>
        <v>1740.2986771902952</v>
      </c>
      <c r="Q17" s="96">
        <f t="shared" si="0"/>
        <v>1</v>
      </c>
      <c r="R17" s="105">
        <f t="shared" si="1"/>
        <v>73.161455013394473</v>
      </c>
      <c r="S17" s="105">
        <f t="shared" si="2"/>
        <v>1392.2389417522363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76.5175523279826</v>
      </c>
      <c r="P18" s="99">
        <f>'[1]INPUTS-Incidence'!E18</f>
        <v>805.80687736695779</v>
      </c>
      <c r="Q18" s="96">
        <f t="shared" si="0"/>
        <v>1</v>
      </c>
      <c r="R18" s="105">
        <f t="shared" si="1"/>
        <v>61.214041862386082</v>
      </c>
      <c r="S18" s="105">
        <f t="shared" si="2"/>
        <v>644.64550189356623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65.962918871323211</v>
      </c>
      <c r="P19" s="99">
        <f>'[1]INPUTS-Incidence'!E19</f>
        <v>481.81266613522047</v>
      </c>
      <c r="Q19" s="96">
        <f t="shared" si="0"/>
        <v>1</v>
      </c>
      <c r="R19" s="105">
        <f t="shared" si="1"/>
        <v>52.77033509705857</v>
      </c>
      <c r="S19" s="105">
        <f t="shared" si="2"/>
        <v>385.45013290817639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67.816509118469924</v>
      </c>
      <c r="P20" s="99">
        <f>'[1]INPUTS-Incidence'!E20</f>
        <v>392.95884046527539</v>
      </c>
      <c r="Q20" s="96">
        <f t="shared" si="0"/>
        <v>1</v>
      </c>
      <c r="R20" s="105">
        <f t="shared" si="1"/>
        <v>54.25320729477594</v>
      </c>
      <c r="S20" s="105">
        <f t="shared" si="2"/>
        <v>314.36707237222032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47.746837946948162</v>
      </c>
      <c r="P21" s="99">
        <f>'[1]INPUTS-Incidence'!E21</f>
        <v>232.71682017474188</v>
      </c>
      <c r="Q21" s="96">
        <f t="shared" si="0"/>
        <v>1</v>
      </c>
      <c r="R21" s="105">
        <f t="shared" si="1"/>
        <v>38.197470357558529</v>
      </c>
      <c r="S21" s="105">
        <f t="shared" si="2"/>
        <v>186.17345613979353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32.672607621845096</v>
      </c>
      <c r="P22" s="99">
        <f>'[1]INPUTS-Incidence'!E22</f>
        <v>117.98855416065562</v>
      </c>
      <c r="Q22" s="96">
        <f t="shared" si="0"/>
        <v>1</v>
      </c>
      <c r="R22" s="105">
        <f t="shared" si="1"/>
        <v>26.138086097476076</v>
      </c>
      <c r="S22" s="105">
        <f t="shared" si="2"/>
        <v>94.390843328524511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4.2368528866955515</v>
      </c>
      <c r="P23" s="99">
        <f>'[1]INPUTS-Incidence'!E23</f>
        <v>95.788576258619429</v>
      </c>
      <c r="Q23" s="96">
        <f t="shared" si="0"/>
        <v>1</v>
      </c>
      <c r="R23" s="105">
        <f t="shared" si="1"/>
        <v>3.3894823093564415</v>
      </c>
      <c r="S23" s="105">
        <f t="shared" si="2"/>
        <v>76.630861006895543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8.1748744992516293</v>
      </c>
      <c r="P24" s="99">
        <f>'[1]INPUTS-Incidence'!E24</f>
        <v>344.08520998411751</v>
      </c>
      <c r="Q24" s="96">
        <f t="shared" si="0"/>
        <v>1</v>
      </c>
      <c r="R24" s="105">
        <f t="shared" si="1"/>
        <v>6.5398995994013038</v>
      </c>
      <c r="S24" s="105">
        <f t="shared" si="2"/>
        <v>275.26816798729402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10.916947161522158</v>
      </c>
      <c r="P25" s="99">
        <f>'[1]INPUTS-Incidence'!E25</f>
        <v>965.90162467209291</v>
      </c>
      <c r="Q25" s="96">
        <f t="shared" si="0"/>
        <v>1</v>
      </c>
      <c r="R25" s="105">
        <f t="shared" si="1"/>
        <v>8.7335577292177273</v>
      </c>
      <c r="S25" s="105">
        <f t="shared" si="2"/>
        <v>772.72129973767437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19.084623364595071</v>
      </c>
      <c r="P26" s="99">
        <f>'[1]INPUTS-Incidence'!E26</f>
        <v>2036.4122483042215</v>
      </c>
      <c r="Q26" s="96">
        <f t="shared" si="0"/>
        <v>1</v>
      </c>
      <c r="R26" s="105">
        <f t="shared" si="1"/>
        <v>15.267698691676058</v>
      </c>
      <c r="S26" s="105">
        <f t="shared" si="2"/>
        <v>1629.1297986433774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20.662458623621536</v>
      </c>
      <c r="P27" s="99">
        <f>'[1]INPUTS-Incidence'!E27</f>
        <v>2454.8938284438923</v>
      </c>
      <c r="Q27" s="96">
        <f t="shared" si="0"/>
        <v>1</v>
      </c>
      <c r="R27" s="105">
        <f t="shared" si="1"/>
        <v>16.529966898897229</v>
      </c>
      <c r="S27" s="105">
        <f t="shared" si="2"/>
        <v>1963.9150627551139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18.942061908560746</v>
      </c>
      <c r="P28" s="99">
        <f>'[1]INPUTS-Incidence'!E28</f>
        <v>1655.8245468841678</v>
      </c>
      <c r="Q28" s="96">
        <f t="shared" si="0"/>
        <v>1</v>
      </c>
      <c r="R28" s="105">
        <f t="shared" si="1"/>
        <v>15.153649526848596</v>
      </c>
      <c r="S28" s="105">
        <f t="shared" si="2"/>
        <v>1324.6596375073343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20.692489861361537</v>
      </c>
      <c r="P29" s="99">
        <f>'[1]INPUTS-Incidence'!E29</f>
        <v>1525.6001759875069</v>
      </c>
      <c r="Q29" s="96">
        <f t="shared" si="0"/>
        <v>1</v>
      </c>
      <c r="R29" s="105">
        <f t="shared" si="1"/>
        <v>16.553991889089229</v>
      </c>
      <c r="S29" s="105">
        <f t="shared" si="2"/>
        <v>1220.4801407900056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24.976673764671318</v>
      </c>
      <c r="P30" s="99">
        <f>'[1]INPUTS-Incidence'!E30</f>
        <v>1800.3086220031648</v>
      </c>
      <c r="Q30" s="96">
        <f t="shared" si="0"/>
        <v>1</v>
      </c>
      <c r="R30" s="105">
        <f t="shared" si="1"/>
        <v>19.981339011737056</v>
      </c>
      <c r="S30" s="105">
        <f t="shared" si="2"/>
        <v>1440.246897602532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23.729002082308511</v>
      </c>
      <c r="P31" s="99">
        <f>'[1]INPUTS-Incidence'!E31</f>
        <v>1672.5986938183889</v>
      </c>
      <c r="Q31" s="96">
        <f t="shared" si="0"/>
        <v>1</v>
      </c>
      <c r="R31" s="105">
        <f t="shared" si="1"/>
        <v>18.98320166584681</v>
      </c>
      <c r="S31" s="105">
        <f t="shared" si="2"/>
        <v>1338.0789550547113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30.013906196988071</v>
      </c>
      <c r="P32" s="99">
        <f>'[1]INPUTS-Incidence'!E32</f>
        <v>1549.8910134123548</v>
      </c>
      <c r="Q32" s="96">
        <f t="shared" si="0"/>
        <v>1</v>
      </c>
      <c r="R32" s="105">
        <f t="shared" si="1"/>
        <v>24.011124957590457</v>
      </c>
      <c r="S32" s="105">
        <f t="shared" si="2"/>
        <v>1239.9128107298839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37.338185813798056</v>
      </c>
      <c r="P33" s="99">
        <f>'[1]INPUTS-Incidence'!E33</f>
        <v>1744.8902405820866</v>
      </c>
      <c r="Q33" s="96">
        <f t="shared" si="0"/>
        <v>1</v>
      </c>
      <c r="R33" s="105">
        <f t="shared" si="1"/>
        <v>29.870548651038447</v>
      </c>
      <c r="S33" s="105">
        <f t="shared" si="2"/>
        <v>1395.9121924656692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37.058132383637435</v>
      </c>
      <c r="P34" s="99">
        <f>'[1]INPUTS-Incidence'!E34</f>
        <v>1929.9469346411338</v>
      </c>
      <c r="Q34" s="96">
        <f t="shared" si="0"/>
        <v>1</v>
      </c>
      <c r="R34" s="105">
        <f t="shared" si="1"/>
        <v>29.646505906909951</v>
      </c>
      <c r="S34" s="105">
        <f t="shared" si="2"/>
        <v>1543.9575477129072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48.826765579078909</v>
      </c>
      <c r="P35" s="99">
        <f>'[1]INPUTS-Incidence'!E35</f>
        <v>1902.0639302445504</v>
      </c>
      <c r="Q35" s="96">
        <f t="shared" si="0"/>
        <v>1</v>
      </c>
      <c r="R35" s="105">
        <f t="shared" si="1"/>
        <v>39.061412463263132</v>
      </c>
      <c r="S35" s="105">
        <f t="shared" si="2"/>
        <v>1521.6511441956404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39.738268647506693</v>
      </c>
      <c r="P36" s="99">
        <f>'[1]INPUTS-Incidence'!E36</f>
        <v>1215.8879721549956</v>
      </c>
      <c r="Q36" s="96">
        <f t="shared" si="0"/>
        <v>1</v>
      </c>
      <c r="R36" s="105">
        <f t="shared" si="1"/>
        <v>31.790614918005357</v>
      </c>
      <c r="S36" s="105">
        <f t="shared" si="2"/>
        <v>972.71037772399654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35.699725098016735</v>
      </c>
      <c r="P37" s="99">
        <f>'[1]INPUTS-Incidence'!E37</f>
        <v>777.127708667702</v>
      </c>
      <c r="Q37" s="96">
        <f t="shared" si="0"/>
        <v>1</v>
      </c>
      <c r="R37" s="105">
        <f t="shared" si="1"/>
        <v>28.55978007841339</v>
      </c>
      <c r="S37" s="105">
        <f t="shared" si="2"/>
        <v>621.7021669341616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33.176646752236707</v>
      </c>
      <c r="P38" s="99">
        <f>'[1]INPUTS-Incidence'!E38</f>
        <v>664.12504325533746</v>
      </c>
      <c r="Q38" s="96">
        <f t="shared" si="0"/>
        <v>1</v>
      </c>
      <c r="R38" s="105">
        <f t="shared" si="1"/>
        <v>26.541317401789367</v>
      </c>
      <c r="S38" s="105">
        <f t="shared" si="2"/>
        <v>531.30003460426997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24.341417139177388</v>
      </c>
      <c r="P39" s="99">
        <f>'[1]INPUTS-Incidence'!E39</f>
        <v>571.82425859346415</v>
      </c>
      <c r="Q39" s="96">
        <f t="shared" si="0"/>
        <v>1</v>
      </c>
      <c r="R39" s="105">
        <f t="shared" si="1"/>
        <v>19.473133711341912</v>
      </c>
      <c r="S39" s="105">
        <f t="shared" si="2"/>
        <v>457.45940687477133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21.33254852660869</v>
      </c>
      <c r="P40" s="99">
        <f>'[1]INPUTS-Incidence'!E40</f>
        <v>484.48088235826344</v>
      </c>
      <c r="Q40" s="96">
        <f t="shared" si="0"/>
        <v>1</v>
      </c>
      <c r="R40" s="105">
        <f t="shared" si="1"/>
        <v>17.066038821286952</v>
      </c>
      <c r="S40" s="105">
        <f t="shared" si="2"/>
        <v>387.58470588661078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1.4962653255653133</v>
      </c>
      <c r="P41" s="99">
        <f>'[1]INPUTS-Incidence'!E41</f>
        <v>144.7913462646485</v>
      </c>
      <c r="Q41" s="96">
        <f t="shared" si="0"/>
        <v>1</v>
      </c>
      <c r="R41" s="105">
        <f t="shared" si="1"/>
        <v>1.1970122604522506</v>
      </c>
      <c r="S41" s="105">
        <f t="shared" si="2"/>
        <v>115.8330770117188</v>
      </c>
    </row>
    <row r="42" spans="1:19">
      <c r="B42" s="112" t="s">
        <v>5</v>
      </c>
      <c r="C42" s="3">
        <f>SUMIF($L$5:$L$292,"Pedestrian",O$5:O$292)</f>
        <v>1561.4720107855655</v>
      </c>
      <c r="D42" s="3">
        <f>SUMIF($L$5:$L$292,"Pedestrian",P$5:P$292)</f>
        <v>57677.393727278395</v>
      </c>
      <c r="E42" s="3">
        <f>SUMIF($L$5:$L$292,"Pedestrian",R$5:R$292)</f>
        <v>1249.1776086284531</v>
      </c>
      <c r="F42" s="3">
        <f>SUMIF($L$5:$L$292,"Pedestrian",S$5:S$292)</f>
        <v>46141.914981822723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5.0943574409319332</v>
      </c>
      <c r="P42" s="99">
        <f>'[1]INPUTS-Incidence'!E42</f>
        <v>529.84819932806238</v>
      </c>
      <c r="Q42" s="96">
        <f t="shared" si="0"/>
        <v>1</v>
      </c>
      <c r="R42" s="105">
        <f t="shared" si="1"/>
        <v>4.0754859527455469</v>
      </c>
      <c r="S42" s="105">
        <f t="shared" si="2"/>
        <v>423.87855946244991</v>
      </c>
    </row>
    <row r="43" spans="1:19">
      <c r="B43" s="112" t="s">
        <v>4</v>
      </c>
      <c r="C43" s="3">
        <f>SUMIF($L$5:$L$292,"Bicyclist",O$5:O$292)</f>
        <v>585.55200404458719</v>
      </c>
      <c r="D43" s="3">
        <f>SUMIF($L$5:$L$292,"Bicyclist",P$5:P$292)</f>
        <v>21629.022647729391</v>
      </c>
      <c r="E43" s="3">
        <f>SUMIF($L$5:$L$292,"Bicyclist",R$5:R$292)</f>
        <v>468.44160323566973</v>
      </c>
      <c r="F43" s="3">
        <f>SUMIF($L$5:$L$292,"Bicyclist",S$5:S$292)</f>
        <v>17303.218118183522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8.9180208353573658</v>
      </c>
      <c r="P43" s="99">
        <f>'[1]INPUTS-Incidence'!E43</f>
        <v>1060.0730842443891</v>
      </c>
      <c r="Q43" s="96">
        <f t="shared" si="0"/>
        <v>1</v>
      </c>
      <c r="R43" s="105">
        <f t="shared" si="1"/>
        <v>7.1344166682858932</v>
      </c>
      <c r="S43" s="105">
        <f t="shared" si="2"/>
        <v>848.05846739551134</v>
      </c>
    </row>
    <row r="44" spans="1:19">
      <c r="B44" s="112" t="s">
        <v>10</v>
      </c>
      <c r="C44" s="3">
        <f>SUMIF($L$5:$L$292,"Motorized Two Wheeler",O$5:O$292)</f>
        <v>14443.616099766487</v>
      </c>
      <c r="D44" s="3">
        <f>SUMIF($L$5:$L$292,"Motorized Two Wheeler",P$5:P$292)</f>
        <v>425370.77873867808</v>
      </c>
      <c r="E44" s="3">
        <f>SUMIF($L$5:$L$292,"Motorized Two Wheeler",R$5:R$292)</f>
        <v>11554.892879813187</v>
      </c>
      <c r="F44" s="3">
        <f>SUMIF($L$5:$L$292,"Motorized Two Wheeler",S$5:S$292)</f>
        <v>340296.6229909425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18.431721699493046</v>
      </c>
      <c r="P44" s="99">
        <f>'[1]INPUTS-Incidence'!E44</f>
        <v>1775.6258945029347</v>
      </c>
      <c r="Q44" s="96">
        <f t="shared" si="0"/>
        <v>1</v>
      </c>
      <c r="R44" s="105">
        <f t="shared" si="1"/>
        <v>14.745377359594437</v>
      </c>
      <c r="S44" s="105">
        <f t="shared" si="2"/>
        <v>1420.5007156023478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23.810592602457611</v>
      </c>
      <c r="P45" s="99">
        <f>'[1]INPUTS-Incidence'!E45</f>
        <v>1978.0466604545268</v>
      </c>
      <c r="Q45" s="96">
        <f t="shared" si="0"/>
        <v>1</v>
      </c>
      <c r="R45" s="105">
        <f t="shared" si="1"/>
        <v>19.048474081966088</v>
      </c>
      <c r="S45" s="105">
        <f t="shared" si="2"/>
        <v>1582.4373283636214</v>
      </c>
    </row>
    <row r="46" spans="1:19">
      <c r="B46" s="112" t="s">
        <v>8</v>
      </c>
      <c r="C46" s="3">
        <f>SUMIF($L$5:$L$292,"Car",O$5:O$292)</f>
        <v>2732.5760188747404</v>
      </c>
      <c r="D46" s="3">
        <f>SUMIF($L$5:$L$292,"Car",P$5:P$292)</f>
        <v>216290.22647729408</v>
      </c>
      <c r="E46" s="3">
        <f>SUMIF($L$5:$L$292,"Car",R$5:R$292)</f>
        <v>2186.0608150997923</v>
      </c>
      <c r="F46" s="3">
        <f>SUMIF($L$5:$L$292,"Car",S$5:S$292)</f>
        <v>173032.18118183527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24.609943671825945</v>
      </c>
      <c r="P46" s="99">
        <f>'[1]INPUTS-Incidence'!E46</f>
        <v>1547.9777236944676</v>
      </c>
      <c r="Q46" s="96">
        <f t="shared" si="0"/>
        <v>1</v>
      </c>
      <c r="R46" s="105">
        <f t="shared" si="1"/>
        <v>19.687954937460759</v>
      </c>
      <c r="S46" s="105">
        <f t="shared" si="2"/>
        <v>1238.3821789555741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34.982615877908735</v>
      </c>
      <c r="P47" s="99">
        <f>'[1]INPUTS-Incidence'!E47</f>
        <v>1253.2000749244501</v>
      </c>
      <c r="Q47" s="96">
        <f t="shared" si="0"/>
        <v>1</v>
      </c>
      <c r="R47" s="105">
        <f t="shared" si="1"/>
        <v>27.986092702326989</v>
      </c>
      <c r="S47" s="105">
        <f t="shared" si="2"/>
        <v>1002.5600599395601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33.958825509203201</v>
      </c>
      <c r="P48" s="99">
        <f>'[1]INPUTS-Incidence'!E48</f>
        <v>1223.110263325349</v>
      </c>
      <c r="Q48" s="96">
        <f t="shared" si="0"/>
        <v>1</v>
      </c>
      <c r="R48" s="105">
        <f t="shared" si="1"/>
        <v>27.167060407362563</v>
      </c>
      <c r="S48" s="105">
        <f t="shared" si="2"/>
        <v>978.48821066027926</v>
      </c>
    </row>
    <row r="49" spans="2:19">
      <c r="B49" s="112" t="s">
        <v>1</v>
      </c>
      <c r="C49" s="3">
        <f>SUMIF($L$5:$L$292,"Other",O$5:O$292)</f>
        <v>195.18400134819564</v>
      </c>
      <c r="D49" s="3">
        <f>SUMIF($L$5:$L$292,"Other",P$5:P$292)</f>
        <v>0</v>
      </c>
      <c r="E49" s="3">
        <f>SUMIF($L$5:$L$292,"Other",R$5:R$292)</f>
        <v>195.18400134819564</v>
      </c>
      <c r="F49" s="3">
        <f>SUMIF($L$5:$L$292,"Other",S$5:S$292)</f>
        <v>0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29.907390118594325</v>
      </c>
      <c r="P49" s="99">
        <f>'[1]INPUTS-Incidence'!E49</f>
        <v>1141.3324265278229</v>
      </c>
      <c r="Q49" s="96">
        <f t="shared" si="0"/>
        <v>1</v>
      </c>
      <c r="R49" s="105">
        <f t="shared" si="1"/>
        <v>23.925912094875461</v>
      </c>
      <c r="S49" s="105">
        <f t="shared" si="2"/>
        <v>913.0659412222584</v>
      </c>
    </row>
    <row r="50" spans="2:19">
      <c r="B50" s="112" t="s">
        <v>0</v>
      </c>
      <c r="C50" s="3">
        <f>SUM(C42:C49)</f>
        <v>19518.400134819574</v>
      </c>
      <c r="D50" s="3">
        <f>SUM(D42:D49)</f>
        <v>720967.42159097991</v>
      </c>
      <c r="E50" s="3">
        <f>R293</f>
        <v>15653.756908125299</v>
      </c>
      <c r="F50" s="3">
        <f>S293</f>
        <v>576773.93727278395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48.177860534669996</v>
      </c>
      <c r="P50" s="99">
        <f>'[1]INPUTS-Incidence'!E50</f>
        <v>1032.8274305416053</v>
      </c>
      <c r="Q50" s="96">
        <f t="shared" si="0"/>
        <v>1</v>
      </c>
      <c r="R50" s="105">
        <f t="shared" si="1"/>
        <v>38.542288427735997</v>
      </c>
      <c r="S50" s="105">
        <f t="shared" si="2"/>
        <v>826.26194443328427</v>
      </c>
    </row>
    <row r="51" spans="2:19">
      <c r="D51" s="112" t="s">
        <v>139</v>
      </c>
      <c r="E51" s="104">
        <f>1-(E50/C50)</f>
        <v>0.19799999999999995</v>
      </c>
      <c r="F51" s="4">
        <f>1-(F50/D50)</f>
        <v>0.19999999999999996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51.510568038539283</v>
      </c>
      <c r="P51" s="99">
        <f>'[1]INPUTS-Incidence'!E51</f>
        <v>865.22935704717781</v>
      </c>
      <c r="Q51" s="96">
        <f t="shared" si="0"/>
        <v>1</v>
      </c>
      <c r="R51" s="105">
        <f t="shared" si="1"/>
        <v>41.208454430831431</v>
      </c>
      <c r="S51" s="105">
        <f t="shared" si="2"/>
        <v>692.18348563774225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49.024803535854247</v>
      </c>
      <c r="P52" s="99">
        <f>'[1]INPUTS-Incidence'!E52</f>
        <v>629.80346139964297</v>
      </c>
      <c r="Q52" s="96">
        <f t="shared" si="0"/>
        <v>1</v>
      </c>
      <c r="R52" s="105">
        <f t="shared" si="1"/>
        <v>39.219842828683397</v>
      </c>
      <c r="S52" s="105">
        <f t="shared" si="2"/>
        <v>503.84276911971438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49.651223039894667</v>
      </c>
      <c r="P53" s="99">
        <f>'[1]INPUTS-Incidence'!E53</f>
        <v>405.47117858443067</v>
      </c>
      <c r="Q53" s="96">
        <f t="shared" si="0"/>
        <v>1</v>
      </c>
      <c r="R53" s="105">
        <f t="shared" si="1"/>
        <v>39.720978431915739</v>
      </c>
      <c r="S53" s="105">
        <f t="shared" si="2"/>
        <v>324.37694286754459</v>
      </c>
    </row>
    <row r="54" spans="2:19">
      <c r="B54" s="112" t="s">
        <v>5</v>
      </c>
      <c r="C54" s="3">
        <f t="shared" ref="C54:F55" si="3">C42</f>
        <v>1561.4720107855655</v>
      </c>
      <c r="D54" s="3">
        <f t="shared" si="3"/>
        <v>57677.393727278395</v>
      </c>
      <c r="E54" s="3">
        <f t="shared" si="3"/>
        <v>1249.1776086284531</v>
      </c>
      <c r="F54" s="3">
        <f t="shared" si="3"/>
        <v>46141.914981822723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44.159715820561729</v>
      </c>
      <c r="P54" s="99">
        <f>'[1]INPUTS-Incidence'!E54</f>
        <v>204.67655498771077</v>
      </c>
      <c r="Q54" s="96">
        <f t="shared" si="0"/>
        <v>1</v>
      </c>
      <c r="R54" s="105">
        <f t="shared" si="1"/>
        <v>35.327772656449383</v>
      </c>
      <c r="S54" s="105">
        <f t="shared" si="2"/>
        <v>163.74124399016864</v>
      </c>
    </row>
    <row r="55" spans="2:19">
      <c r="B55" s="112" t="s">
        <v>4</v>
      </c>
      <c r="C55" s="3">
        <f t="shared" si="3"/>
        <v>585.55200404458719</v>
      </c>
      <c r="D55" s="3">
        <f t="shared" si="3"/>
        <v>21629.022647729391</v>
      </c>
      <c r="E55" s="3">
        <f t="shared" si="3"/>
        <v>468.44160323566973</v>
      </c>
      <c r="F55" s="3">
        <f t="shared" si="3"/>
        <v>17303.218118183522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33.77022769144687</v>
      </c>
      <c r="P55" s="99">
        <f>'[1]INPUTS-Incidence'!E55</f>
        <v>103.60412518032255</v>
      </c>
      <c r="Q55" s="96">
        <f t="shared" si="0"/>
        <v>1</v>
      </c>
      <c r="R55" s="105">
        <f t="shared" si="1"/>
        <v>27.016182153157498</v>
      </c>
      <c r="S55" s="105">
        <f t="shared" si="2"/>
        <v>82.883300144258044</v>
      </c>
    </row>
    <row r="56" spans="2:19">
      <c r="B56" s="112" t="s">
        <v>3</v>
      </c>
      <c r="C56" s="3">
        <f>C44+C45</f>
        <v>14443.616099766487</v>
      </c>
      <c r="D56" s="3">
        <f>D44+D45</f>
        <v>425370.77873867808</v>
      </c>
      <c r="E56" s="3">
        <f>E44+E45</f>
        <v>11554.892879813187</v>
      </c>
      <c r="F56" s="3">
        <f>F44+F45</f>
        <v>340296.6229909425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8.2663194511316451</v>
      </c>
      <c r="P56" s="99">
        <f>'[1]INPUTS-Incidence'!E56</f>
        <v>51.757275073268801</v>
      </c>
      <c r="Q56" s="96">
        <f t="shared" si="0"/>
        <v>1</v>
      </c>
      <c r="R56" s="105">
        <f t="shared" si="1"/>
        <v>6.6130555609053161</v>
      </c>
      <c r="S56" s="105">
        <f t="shared" si="2"/>
        <v>41.405820058615042</v>
      </c>
    </row>
    <row r="57" spans="2:19">
      <c r="B57" s="112" t="s">
        <v>2</v>
      </c>
      <c r="C57" s="3">
        <f>SUM(C46:C48)</f>
        <v>2732.5760188747404</v>
      </c>
      <c r="D57" s="3">
        <f>SUM(D46:D48)</f>
        <v>216290.22647729408</v>
      </c>
      <c r="E57" s="3">
        <f>SUM(E46:E48)</f>
        <v>2186.0608150997923</v>
      </c>
      <c r="F57" s="3">
        <f>SUM(F46:F48)</f>
        <v>173032.18118183527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6.9775165620940598</v>
      </c>
      <c r="P57" s="99">
        <f>'[1]INPUTS-Incidence'!E57</f>
        <v>31.457044620729711</v>
      </c>
      <c r="Q57" s="96">
        <f t="shared" si="0"/>
        <v>1</v>
      </c>
      <c r="R57" s="105">
        <f t="shared" si="1"/>
        <v>5.5820132496752484</v>
      </c>
      <c r="S57" s="105">
        <f t="shared" si="2"/>
        <v>25.16563569658377</v>
      </c>
    </row>
    <row r="58" spans="2:19">
      <c r="B58" s="112" t="s">
        <v>1</v>
      </c>
      <c r="C58" s="3">
        <f t="shared" ref="C58:F59" si="4">C49</f>
        <v>195.18400134819564</v>
      </c>
      <c r="D58" s="3">
        <f t="shared" si="4"/>
        <v>0</v>
      </c>
      <c r="E58" s="3">
        <f t="shared" si="4"/>
        <v>195.18400134819564</v>
      </c>
      <c r="F58" s="3">
        <f t="shared" si="4"/>
        <v>0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6.8709000067698192</v>
      </c>
      <c r="P58" s="99">
        <f>'[1]INPUTS-Incidence'!E58</f>
        <v>29.648439421344062</v>
      </c>
      <c r="Q58" s="96">
        <f t="shared" si="0"/>
        <v>1</v>
      </c>
      <c r="R58" s="105">
        <f t="shared" si="1"/>
        <v>5.496720005415856</v>
      </c>
      <c r="S58" s="105">
        <f t="shared" si="2"/>
        <v>23.718751537075249</v>
      </c>
    </row>
    <row r="59" spans="2:19">
      <c r="B59" s="112" t="s">
        <v>0</v>
      </c>
      <c r="C59" s="3">
        <f t="shared" si="4"/>
        <v>19518.400134819574</v>
      </c>
      <c r="D59" s="3">
        <f t="shared" si="4"/>
        <v>720967.42159097991</v>
      </c>
      <c r="E59" s="3">
        <f t="shared" si="4"/>
        <v>15653.756908125299</v>
      </c>
      <c r="F59" s="3">
        <f t="shared" si="4"/>
        <v>576773.93727278395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1.0757863246705293</v>
      </c>
      <c r="P59" s="99">
        <f>'[1]INPUTS-Incidence'!E59</f>
        <v>102.37829607116494</v>
      </c>
      <c r="Q59" s="96">
        <f t="shared" si="0"/>
        <v>1</v>
      </c>
      <c r="R59" s="105">
        <f t="shared" si="1"/>
        <v>0.86062905973642345</v>
      </c>
      <c r="S59" s="105">
        <f t="shared" si="2"/>
        <v>81.902636856931963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2.2727849949131564</v>
      </c>
      <c r="P60" s="99">
        <f>'[1]INPUTS-Incidence'!E60</f>
        <v>331.0869766587636</v>
      </c>
      <c r="Q60" s="96">
        <f t="shared" si="0"/>
        <v>1</v>
      </c>
      <c r="R60" s="105">
        <f t="shared" si="1"/>
        <v>1.8182279959305252</v>
      </c>
      <c r="S60" s="105">
        <f t="shared" si="2"/>
        <v>264.86958132701091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2.9383166529790969</v>
      </c>
      <c r="P61" s="99">
        <f>'[1]INPUTS-Incidence'!E61</f>
        <v>640.64780504608143</v>
      </c>
      <c r="Q61" s="96">
        <f t="shared" si="0"/>
        <v>1</v>
      </c>
      <c r="R61" s="105">
        <f t="shared" si="1"/>
        <v>2.3506533223832777</v>
      </c>
      <c r="S61" s="105">
        <f t="shared" si="2"/>
        <v>512.51824403686521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4.6319029096906137</v>
      </c>
      <c r="P62" s="99">
        <f>'[1]INPUTS-Incidence'!E62</f>
        <v>936.69399918559293</v>
      </c>
      <c r="Q62" s="96">
        <f t="shared" si="0"/>
        <v>1</v>
      </c>
      <c r="R62" s="105">
        <f t="shared" si="1"/>
        <v>3.7055223277524911</v>
      </c>
      <c r="S62" s="105">
        <f t="shared" si="2"/>
        <v>749.35519934847434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4.8051106546171427</v>
      </c>
      <c r="P63" s="99">
        <f>'[1]INPUTS-Incidence'!E63</f>
        <v>895.44055693891914</v>
      </c>
      <c r="Q63" s="96">
        <f t="shared" si="0"/>
        <v>1</v>
      </c>
      <c r="R63" s="105">
        <f t="shared" si="1"/>
        <v>3.8440885236937143</v>
      </c>
      <c r="S63" s="105">
        <f t="shared" si="2"/>
        <v>716.35244555113536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4.7518022721975113</v>
      </c>
      <c r="P64" s="99">
        <f>'[1]INPUTS-Incidence'!E64</f>
        <v>588.2139881259028</v>
      </c>
      <c r="Q64" s="96">
        <f t="shared" si="0"/>
        <v>1</v>
      </c>
      <c r="R64" s="105">
        <f t="shared" si="1"/>
        <v>3.8014418177580094</v>
      </c>
      <c r="S64" s="105">
        <f t="shared" si="2"/>
        <v>470.57119050072225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6.6025254771334287</v>
      </c>
      <c r="P65" s="99">
        <f>'[1]INPUTS-Incidence'!E65</f>
        <v>554.57588514992949</v>
      </c>
      <c r="Q65" s="96">
        <f t="shared" si="0"/>
        <v>1</v>
      </c>
      <c r="R65" s="105">
        <f t="shared" si="1"/>
        <v>5.2820203817067437</v>
      </c>
      <c r="S65" s="105">
        <f t="shared" si="2"/>
        <v>443.66070811994359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6.9862304577393335</v>
      </c>
      <c r="P66" s="99">
        <f>'[1]INPUTS-Incidence'!E66</f>
        <v>662.46013099644665</v>
      </c>
      <c r="Q66" s="96">
        <f t="shared" si="0"/>
        <v>1</v>
      </c>
      <c r="R66" s="105">
        <f t="shared" si="1"/>
        <v>5.5889843661914673</v>
      </c>
      <c r="S66" s="105">
        <f t="shared" si="2"/>
        <v>529.96810479715737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7.513272552595712</v>
      </c>
      <c r="P67" s="99">
        <f>'[1]INPUTS-Incidence'!E67</f>
        <v>621.17868905885302</v>
      </c>
      <c r="Q67" s="96">
        <f t="shared" si="0"/>
        <v>1</v>
      </c>
      <c r="R67" s="105">
        <f t="shared" si="1"/>
        <v>6.0106180420765698</v>
      </c>
      <c r="S67" s="105">
        <f t="shared" si="2"/>
        <v>496.94295124708242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8.3345074482521451</v>
      </c>
      <c r="P68" s="99">
        <f>'[1]INPUTS-Incidence'!E68</f>
        <v>550.9039572489537</v>
      </c>
      <c r="Q68" s="96">
        <f t="shared" si="0"/>
        <v>1</v>
      </c>
      <c r="R68" s="105">
        <f t="shared" si="1"/>
        <v>6.6676059586017162</v>
      </c>
      <c r="S68" s="105">
        <f t="shared" si="2"/>
        <v>440.72316579916298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11.26409230898061</v>
      </c>
      <c r="P69" s="99">
        <f>'[1]INPUTS-Incidence'!E69</f>
        <v>494.55410254919087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9.0112738471844889</v>
      </c>
      <c r="S69" s="105">
        <f t="shared" ref="S69:S132" si="7">IF($Q69=0, P69, P69*(1-$G$3*(1-$I$3))/(1-$E$3*(1-$I$3)))</f>
        <v>395.6432820393527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10.539258232105816</v>
      </c>
      <c r="P70" s="99">
        <f>'[1]INPUTS-Incidence'!E70</f>
        <v>400.94007845975699</v>
      </c>
      <c r="Q70" s="96">
        <f t="shared" si="5"/>
        <v>1</v>
      </c>
      <c r="R70" s="105">
        <f t="shared" si="6"/>
        <v>8.4314065856846536</v>
      </c>
      <c r="S70" s="105">
        <f t="shared" si="7"/>
        <v>320.75206276780563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11.904325361074456</v>
      </c>
      <c r="P71" s="99">
        <f>'[1]INPUTS-Incidence'!E71</f>
        <v>327.02061683689772</v>
      </c>
      <c r="Q71" s="96">
        <f t="shared" si="5"/>
        <v>1</v>
      </c>
      <c r="R71" s="105">
        <f t="shared" si="6"/>
        <v>9.5234602888595656</v>
      </c>
      <c r="S71" s="105">
        <f t="shared" si="7"/>
        <v>261.61649346951816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10.384629055159198</v>
      </c>
      <c r="P72" s="99">
        <f>'[1]INPUTS-Incidence'!E72</f>
        <v>217.33078036968186</v>
      </c>
      <c r="Q72" s="96">
        <f t="shared" si="5"/>
        <v>1</v>
      </c>
      <c r="R72" s="105">
        <f t="shared" si="6"/>
        <v>8.3077032441273584</v>
      </c>
      <c r="S72" s="105">
        <f t="shared" si="7"/>
        <v>173.8646242957455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7.4068434381219408</v>
      </c>
      <c r="P73" s="99">
        <f>'[1]INPUTS-Incidence'!E73</f>
        <v>130.11101423761306</v>
      </c>
      <c r="Q73" s="96">
        <f t="shared" si="5"/>
        <v>1</v>
      </c>
      <c r="R73" s="105">
        <f t="shared" si="6"/>
        <v>5.9254747504975533</v>
      </c>
      <c r="S73" s="105">
        <f t="shared" si="7"/>
        <v>104.08881139009046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1.3256029061702614</v>
      </c>
      <c r="P74" s="99">
        <f>'[1]INPUTS-Incidence'!E74</f>
        <v>81.393064181442398</v>
      </c>
      <c r="Q74" s="96">
        <f t="shared" si="5"/>
        <v>1</v>
      </c>
      <c r="R74" s="105">
        <f t="shared" si="6"/>
        <v>1.0604823249362092</v>
      </c>
      <c r="S74" s="105">
        <f t="shared" si="7"/>
        <v>65.114451345153924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1.0367432118427857</v>
      </c>
      <c r="P75" s="99">
        <f>'[1]INPUTS-Incidence'!E75</f>
        <v>51.089396405770088</v>
      </c>
      <c r="Q75" s="96">
        <f t="shared" si="5"/>
        <v>1</v>
      </c>
      <c r="R75" s="105">
        <f t="shared" si="6"/>
        <v>0.82939456947422863</v>
      </c>
      <c r="S75" s="105">
        <f t="shared" si="7"/>
        <v>40.871517124616076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2.1594020240437013</v>
      </c>
      <c r="P76" s="99">
        <f>'[1]INPUTS-Incidence'!E76</f>
        <v>34.522770085557781</v>
      </c>
      <c r="Q76" s="96">
        <f t="shared" si="5"/>
        <v>1</v>
      </c>
      <c r="R76" s="105">
        <f t="shared" si="6"/>
        <v>1.7275216192349612</v>
      </c>
      <c r="S76" s="105">
        <f t="shared" si="7"/>
        <v>27.618216068446227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24.855517589824622</v>
      </c>
      <c r="P77" s="99">
        <f>'[1]INPUTS-Incidence'!E77</f>
        <v>1185.6537298254702</v>
      </c>
      <c r="Q77" s="96">
        <f t="shared" si="5"/>
        <v>1</v>
      </c>
      <c r="R77" s="105">
        <f t="shared" si="6"/>
        <v>19.884414071859698</v>
      </c>
      <c r="S77" s="105">
        <f t="shared" si="7"/>
        <v>948.52298386037626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53.66198857588973</v>
      </c>
      <c r="P78" s="99">
        <f>'[1]INPUTS-Incidence'!E78</f>
        <v>3194.6606375046317</v>
      </c>
      <c r="Q78" s="96">
        <f t="shared" si="5"/>
        <v>1</v>
      </c>
      <c r="R78" s="105">
        <f t="shared" si="6"/>
        <v>42.929590860711784</v>
      </c>
      <c r="S78" s="105">
        <f t="shared" si="7"/>
        <v>2555.7285100037057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214.35495785223659</v>
      </c>
      <c r="P79" s="99">
        <f>'[1]INPUTS-Incidence'!E79</f>
        <v>9181.8898690124861</v>
      </c>
      <c r="Q79" s="96">
        <f t="shared" si="5"/>
        <v>1</v>
      </c>
      <c r="R79" s="105">
        <f t="shared" si="6"/>
        <v>171.48396628178929</v>
      </c>
      <c r="S79" s="105">
        <f t="shared" si="7"/>
        <v>7345.5118952099892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1242.6946625401845</v>
      </c>
      <c r="P80" s="99">
        <f>'[1]INPUTS-Incidence'!E80</f>
        <v>27626.006421242131</v>
      </c>
      <c r="Q80" s="96">
        <f t="shared" si="5"/>
        <v>1</v>
      </c>
      <c r="R80" s="105">
        <f t="shared" si="6"/>
        <v>994.15573003214763</v>
      </c>
      <c r="S80" s="105">
        <f t="shared" si="7"/>
        <v>22100.805136993706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1578.4560482817897</v>
      </c>
      <c r="P81" s="99">
        <f>'[1]INPUTS-Incidence'!E81</f>
        <v>38981.421691884432</v>
      </c>
      <c r="Q81" s="96">
        <f t="shared" si="5"/>
        <v>1</v>
      </c>
      <c r="R81" s="105">
        <f t="shared" si="6"/>
        <v>1262.7648386254318</v>
      </c>
      <c r="S81" s="105">
        <f t="shared" si="7"/>
        <v>31185.137353507547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1509.7561842195221</v>
      </c>
      <c r="P82" s="99">
        <f>'[1]INPUTS-Incidence'!E82</f>
        <v>30597.419674962439</v>
      </c>
      <c r="Q82" s="96">
        <f t="shared" si="5"/>
        <v>1</v>
      </c>
      <c r="R82" s="105">
        <f t="shared" si="6"/>
        <v>1207.8049473756178</v>
      </c>
      <c r="S82" s="105">
        <f t="shared" si="7"/>
        <v>24477.935739969951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1268.3183978921511</v>
      </c>
      <c r="P83" s="99">
        <f>'[1]INPUTS-Incidence'!E83</f>
        <v>25816.555646956695</v>
      </c>
      <c r="Q83" s="96">
        <f t="shared" si="5"/>
        <v>1</v>
      </c>
      <c r="R83" s="105">
        <f t="shared" si="6"/>
        <v>1014.6547183137209</v>
      </c>
      <c r="S83" s="105">
        <f t="shared" si="7"/>
        <v>20653.244517565356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1188.4099349106634</v>
      </c>
      <c r="P84" s="99">
        <f>'[1]INPUTS-Incidence'!E84</f>
        <v>25010.723935659462</v>
      </c>
      <c r="Q84" s="96">
        <f t="shared" si="5"/>
        <v>1</v>
      </c>
      <c r="R84" s="105">
        <f t="shared" si="6"/>
        <v>950.72794792853074</v>
      </c>
      <c r="S84" s="105">
        <f t="shared" si="7"/>
        <v>20008.579148527569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1042.633891795617</v>
      </c>
      <c r="P85" s="99">
        <f>'[1]INPUTS-Incidence'!E85</f>
        <v>25019.782538117895</v>
      </c>
      <c r="Q85" s="96">
        <f t="shared" si="5"/>
        <v>1</v>
      </c>
      <c r="R85" s="105">
        <f t="shared" si="6"/>
        <v>834.10711343649371</v>
      </c>
      <c r="S85" s="105">
        <f t="shared" si="7"/>
        <v>20015.826030494318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865.28046781703063</v>
      </c>
      <c r="P86" s="99">
        <f>'[1]INPUTS-Incidence'!E86</f>
        <v>23686.24560557105</v>
      </c>
      <c r="Q86" s="96">
        <f t="shared" si="5"/>
        <v>1</v>
      </c>
      <c r="R86" s="105">
        <f t="shared" si="6"/>
        <v>692.22437425362455</v>
      </c>
      <c r="S86" s="105">
        <f t="shared" si="7"/>
        <v>18948.996484456842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765.23977510370514</v>
      </c>
      <c r="P87" s="99">
        <f>'[1]INPUTS-Incidence'!E87</f>
        <v>24932.981067271034</v>
      </c>
      <c r="Q87" s="96">
        <f t="shared" si="5"/>
        <v>1</v>
      </c>
      <c r="R87" s="105">
        <f t="shared" si="6"/>
        <v>612.19182008296411</v>
      </c>
      <c r="S87" s="105">
        <f t="shared" si="7"/>
        <v>19946.384853816828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720.20627942835245</v>
      </c>
      <c r="P88" s="99">
        <f>'[1]INPUTS-Incidence'!E88</f>
        <v>24048.014256523853</v>
      </c>
      <c r="Q88" s="96">
        <f t="shared" si="5"/>
        <v>1</v>
      </c>
      <c r="R88" s="105">
        <f t="shared" si="6"/>
        <v>576.16502354268198</v>
      </c>
      <c r="S88" s="105">
        <f t="shared" si="7"/>
        <v>19238.411405219082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517.03855289656315</v>
      </c>
      <c r="P89" s="99">
        <f>'[1]INPUTS-Incidence'!E89</f>
        <v>17524.69688771278</v>
      </c>
      <c r="Q89" s="96">
        <f t="shared" si="5"/>
        <v>1</v>
      </c>
      <c r="R89" s="105">
        <f t="shared" si="6"/>
        <v>413.63084231725054</v>
      </c>
      <c r="S89" s="105">
        <f t="shared" si="7"/>
        <v>14019.757510170224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457.33113775271721</v>
      </c>
      <c r="P90" s="99">
        <f>'[1]INPUTS-Incidence'!E90</f>
        <v>10103.346042922731</v>
      </c>
      <c r="Q90" s="96">
        <f t="shared" si="5"/>
        <v>1</v>
      </c>
      <c r="R90" s="105">
        <f t="shared" si="6"/>
        <v>365.8649102021738</v>
      </c>
      <c r="S90" s="105">
        <f t="shared" si="7"/>
        <v>8082.6768343381846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347.31966939342595</v>
      </c>
      <c r="P91" s="99">
        <f>'[1]INPUTS-Incidence'!E91</f>
        <v>7030.7981616841407</v>
      </c>
      <c r="Q91" s="96">
        <f t="shared" si="5"/>
        <v>1</v>
      </c>
      <c r="R91" s="105">
        <f t="shared" si="6"/>
        <v>277.85573551474079</v>
      </c>
      <c r="S91" s="105">
        <f t="shared" si="7"/>
        <v>5624.6385293473131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193.72825857897507</v>
      </c>
      <c r="P92" s="99">
        <f>'[1]INPUTS-Incidence'!E92</f>
        <v>4574.2306068360876</v>
      </c>
      <c r="Q92" s="96">
        <f t="shared" si="5"/>
        <v>1</v>
      </c>
      <c r="R92" s="105">
        <f t="shared" si="6"/>
        <v>154.98260686318008</v>
      </c>
      <c r="S92" s="105">
        <f t="shared" si="7"/>
        <v>3659.3844854688705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116.35351386508664</v>
      </c>
      <c r="P93" s="99">
        <f>'[1]INPUTS-Incidence'!E93</f>
        <v>2392.8922552957365</v>
      </c>
      <c r="Q93" s="96">
        <f t="shared" si="5"/>
        <v>1</v>
      </c>
      <c r="R93" s="105">
        <f t="shared" si="6"/>
        <v>93.082811092069321</v>
      </c>
      <c r="S93" s="105">
        <f t="shared" si="7"/>
        <v>1914.3138042365892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71.191399741831802</v>
      </c>
      <c r="P94" s="99">
        <f>'[1]INPUTS-Incidence'!E94</f>
        <v>1423.1460046136262</v>
      </c>
      <c r="Q94" s="96">
        <f t="shared" si="5"/>
        <v>1</v>
      </c>
      <c r="R94" s="105">
        <f t="shared" si="6"/>
        <v>56.953119793465447</v>
      </c>
      <c r="S94" s="105">
        <f t="shared" si="7"/>
        <v>1138.516803690901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16.69708690413237</v>
      </c>
      <c r="P95" s="99">
        <f>'[1]INPUTS-Incidence'!E95</f>
        <v>833.44610967892197</v>
      </c>
      <c r="Q95" s="96">
        <f t="shared" si="5"/>
        <v>1</v>
      </c>
      <c r="R95" s="105">
        <f t="shared" si="6"/>
        <v>13.357669523305896</v>
      </c>
      <c r="S95" s="105">
        <f t="shared" si="7"/>
        <v>666.75688774313767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30.228429277845098</v>
      </c>
      <c r="P96" s="99">
        <f>'[1]INPUTS-Incidence'!E96</f>
        <v>1935.620487718538</v>
      </c>
      <c r="Q96" s="96">
        <f t="shared" si="5"/>
        <v>1</v>
      </c>
      <c r="R96" s="105">
        <f t="shared" si="6"/>
        <v>24.182743422276079</v>
      </c>
      <c r="S96" s="105">
        <f t="shared" si="7"/>
        <v>1548.4963901748306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79.307948569069282</v>
      </c>
      <c r="P97" s="99">
        <f>'[1]INPUTS-Incidence'!E97</f>
        <v>5215.409006738174</v>
      </c>
      <c r="Q97" s="96">
        <f t="shared" si="5"/>
        <v>1</v>
      </c>
      <c r="R97" s="105">
        <f t="shared" si="6"/>
        <v>63.446358855255426</v>
      </c>
      <c r="S97" s="105">
        <f t="shared" si="7"/>
        <v>4172.3272053905393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223.44771338095308</v>
      </c>
      <c r="P98" s="99">
        <f>'[1]INPUTS-Incidence'!E98</f>
        <v>12822.486955980301</v>
      </c>
      <c r="Q98" s="96">
        <f t="shared" si="5"/>
        <v>1</v>
      </c>
      <c r="R98" s="105">
        <f t="shared" si="6"/>
        <v>178.75817070476248</v>
      </c>
      <c r="S98" s="105">
        <f t="shared" si="7"/>
        <v>10257.989564784242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208.01281542255271</v>
      </c>
      <c r="P99" s="99">
        <f>'[1]INPUTS-Incidence'!E99</f>
        <v>14535.343795225554</v>
      </c>
      <c r="Q99" s="96">
        <f t="shared" si="5"/>
        <v>1</v>
      </c>
      <c r="R99" s="105">
        <f t="shared" si="6"/>
        <v>166.41025233804217</v>
      </c>
      <c r="S99" s="105">
        <f t="shared" si="7"/>
        <v>11628.275036180443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157.61776264656893</v>
      </c>
      <c r="P100" s="99">
        <f>'[1]INPUTS-Incidence'!E100</f>
        <v>8951.5686367643557</v>
      </c>
      <c r="Q100" s="96">
        <f t="shared" si="5"/>
        <v>1</v>
      </c>
      <c r="R100" s="105">
        <f t="shared" si="6"/>
        <v>126.09421011725516</v>
      </c>
      <c r="S100" s="105">
        <f t="shared" si="7"/>
        <v>7161.2549094114847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135.29716689987555</v>
      </c>
      <c r="P101" s="99">
        <f>'[1]INPUTS-Incidence'!E101</f>
        <v>8239.5208789256394</v>
      </c>
      <c r="Q101" s="96">
        <f t="shared" si="5"/>
        <v>1</v>
      </c>
      <c r="R101" s="105">
        <f t="shared" si="6"/>
        <v>108.23773351990044</v>
      </c>
      <c r="S101" s="105">
        <f t="shared" si="7"/>
        <v>6591.6167031405121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164.66482781315239</v>
      </c>
      <c r="P102" s="99">
        <f>'[1]INPUTS-Incidence'!E102</f>
        <v>9172.2234184548033</v>
      </c>
      <c r="Q102" s="96">
        <f t="shared" si="5"/>
        <v>1</v>
      </c>
      <c r="R102" s="105">
        <f t="shared" si="6"/>
        <v>131.73186225052191</v>
      </c>
      <c r="S102" s="105">
        <f t="shared" si="7"/>
        <v>7337.7787347638432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168.54360156503728</v>
      </c>
      <c r="P103" s="99">
        <f>'[1]INPUTS-Incidence'!E103</f>
        <v>8652.4120190252161</v>
      </c>
      <c r="Q103" s="96">
        <f t="shared" si="5"/>
        <v>1</v>
      </c>
      <c r="R103" s="105">
        <f t="shared" si="6"/>
        <v>134.83488125202982</v>
      </c>
      <c r="S103" s="105">
        <f t="shared" si="7"/>
        <v>6921.9296152201732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196.84210439162445</v>
      </c>
      <c r="P104" s="99">
        <f>'[1]INPUTS-Incidence'!E104</f>
        <v>8373.516578674853</v>
      </c>
      <c r="Q104" s="96">
        <f t="shared" si="5"/>
        <v>1</v>
      </c>
      <c r="R104" s="105">
        <f t="shared" si="6"/>
        <v>157.47368351329956</v>
      </c>
      <c r="S104" s="105">
        <f t="shared" si="7"/>
        <v>6698.8132629398824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213.36066685070978</v>
      </c>
      <c r="P105" s="99">
        <f>'[1]INPUTS-Incidence'!E105</f>
        <v>9721.9308100541202</v>
      </c>
      <c r="Q105" s="96">
        <f t="shared" si="5"/>
        <v>1</v>
      </c>
      <c r="R105" s="105">
        <f t="shared" si="6"/>
        <v>170.68853348056783</v>
      </c>
      <c r="S105" s="105">
        <f t="shared" si="7"/>
        <v>7777.5446480432965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208.18377994850158</v>
      </c>
      <c r="P106" s="99">
        <f>'[1]INPUTS-Incidence'!E106</f>
        <v>9685.9634612438567</v>
      </c>
      <c r="Q106" s="96">
        <f t="shared" si="5"/>
        <v>1</v>
      </c>
      <c r="R106" s="105">
        <f t="shared" si="6"/>
        <v>166.54702395880128</v>
      </c>
      <c r="S106" s="105">
        <f t="shared" si="7"/>
        <v>7748.7707689950857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140.13649717377939</v>
      </c>
      <c r="P107" s="99">
        <f>'[1]INPUTS-Incidence'!E107</f>
        <v>8381.767072690207</v>
      </c>
      <c r="Q107" s="96">
        <f t="shared" si="5"/>
        <v>1</v>
      </c>
      <c r="R107" s="105">
        <f t="shared" si="6"/>
        <v>112.10919773902351</v>
      </c>
      <c r="S107" s="105">
        <f t="shared" si="7"/>
        <v>6705.4136581521661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117.98822185945792</v>
      </c>
      <c r="P108" s="99">
        <f>'[1]INPUTS-Incidence'!E108</f>
        <v>6175.4169897570255</v>
      </c>
      <c r="Q108" s="96">
        <f t="shared" si="5"/>
        <v>1</v>
      </c>
      <c r="R108" s="105">
        <f t="shared" si="6"/>
        <v>94.390577487566347</v>
      </c>
      <c r="S108" s="105">
        <f t="shared" si="7"/>
        <v>4940.3335918056209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91.633926520194919</v>
      </c>
      <c r="P109" s="99">
        <f>'[1]INPUTS-Incidence'!E109</f>
        <v>4302.9067742026928</v>
      </c>
      <c r="Q109" s="96">
        <f t="shared" si="5"/>
        <v>1</v>
      </c>
      <c r="R109" s="105">
        <f t="shared" si="6"/>
        <v>73.307141216155941</v>
      </c>
      <c r="S109" s="105">
        <f t="shared" si="7"/>
        <v>3442.3254193621542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44.108470950280193</v>
      </c>
      <c r="P110" s="99">
        <f>'[1]INPUTS-Incidence'!E110</f>
        <v>2777.0839304925266</v>
      </c>
      <c r="Q110" s="96">
        <f t="shared" si="5"/>
        <v>1</v>
      </c>
      <c r="R110" s="105">
        <f t="shared" si="6"/>
        <v>35.286776760224157</v>
      </c>
      <c r="S110" s="105">
        <f t="shared" si="7"/>
        <v>2221.6671443940213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32.999078526786867</v>
      </c>
      <c r="P111" s="99">
        <f>'[1]INPUTS-Incidence'!E111</f>
        <v>1840.6092480951472</v>
      </c>
      <c r="Q111" s="96">
        <f t="shared" si="5"/>
        <v>1</v>
      </c>
      <c r="R111" s="105">
        <f t="shared" si="6"/>
        <v>26.399262821429495</v>
      </c>
      <c r="S111" s="105">
        <f t="shared" si="7"/>
        <v>1472.487398476118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37.715362830396359</v>
      </c>
      <c r="P112" s="99">
        <f>'[1]INPUTS-Incidence'!E112</f>
        <v>1423.0875313595313</v>
      </c>
      <c r="Q112" s="96">
        <f t="shared" si="5"/>
        <v>1</v>
      </c>
      <c r="R112" s="105">
        <f t="shared" si="6"/>
        <v>30.172290264317088</v>
      </c>
      <c r="S112" s="105">
        <f t="shared" si="7"/>
        <v>1138.4700250876251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7.9439704843904382</v>
      </c>
      <c r="P149" s="99">
        <f>'[1]INPUTS-Incidence'!E149</f>
        <v>259.37173778794181</v>
      </c>
      <c r="Q149" s="96">
        <f t="shared" si="8"/>
        <v>1</v>
      </c>
      <c r="R149" s="105">
        <f t="shared" si="9"/>
        <v>6.3551763875123513</v>
      </c>
      <c r="S149" s="105">
        <f t="shared" si="10"/>
        <v>207.49739023035346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17.224808015176809</v>
      </c>
      <c r="P150" s="99">
        <f>'[1]INPUTS-Incidence'!E150</f>
        <v>1270.4988557097715</v>
      </c>
      <c r="Q150" s="96">
        <f t="shared" si="8"/>
        <v>1</v>
      </c>
      <c r="R150" s="105">
        <f t="shared" si="9"/>
        <v>13.779846412141447</v>
      </c>
      <c r="S150" s="105">
        <f t="shared" si="10"/>
        <v>1016.3990845678172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25.120924212450213</v>
      </c>
      <c r="P151" s="99">
        <f>'[1]INPUTS-Incidence'!E151</f>
        <v>3777.8794327431551</v>
      </c>
      <c r="Q151" s="96">
        <f t="shared" si="8"/>
        <v>1</v>
      </c>
      <c r="R151" s="105">
        <f t="shared" si="9"/>
        <v>20.096739369960172</v>
      </c>
      <c r="S151" s="105">
        <f t="shared" si="10"/>
        <v>3022.3035461945242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135.1501634168911</v>
      </c>
      <c r="P152" s="99">
        <f>'[1]INPUTS-Incidence'!E152</f>
        <v>11263.322572101208</v>
      </c>
      <c r="Q152" s="96">
        <f t="shared" si="8"/>
        <v>1</v>
      </c>
      <c r="R152" s="105">
        <f t="shared" si="9"/>
        <v>108.12013073351289</v>
      </c>
      <c r="S152" s="105">
        <f t="shared" si="10"/>
        <v>9010.6580576809665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220.98808813920672</v>
      </c>
      <c r="P153" s="99">
        <f>'[1]INPUTS-Incidence'!E153</f>
        <v>16923.013012204545</v>
      </c>
      <c r="Q153" s="96">
        <f t="shared" si="8"/>
        <v>1</v>
      </c>
      <c r="R153" s="105">
        <f t="shared" si="9"/>
        <v>176.79047051136538</v>
      </c>
      <c r="S153" s="105">
        <f t="shared" si="10"/>
        <v>13538.410409763637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237.65484627817534</v>
      </c>
      <c r="P154" s="99">
        <f>'[1]INPUTS-Incidence'!E154</f>
        <v>13554.100383165953</v>
      </c>
      <c r="Q154" s="96">
        <f t="shared" si="8"/>
        <v>1</v>
      </c>
      <c r="R154" s="105">
        <f t="shared" si="9"/>
        <v>190.12387702254028</v>
      </c>
      <c r="S154" s="105">
        <f t="shared" si="10"/>
        <v>10843.280306532763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230.30033247372137</v>
      </c>
      <c r="P155" s="99">
        <f>'[1]INPUTS-Incidence'!E155</f>
        <v>13390.035585931953</v>
      </c>
      <c r="Q155" s="96">
        <f t="shared" si="8"/>
        <v>1</v>
      </c>
      <c r="R155" s="105">
        <f t="shared" si="9"/>
        <v>184.24026597897711</v>
      </c>
      <c r="S155" s="105">
        <f t="shared" si="10"/>
        <v>10712.028468745564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215.64917226370184</v>
      </c>
      <c r="P156" s="99">
        <f>'[1]INPUTS-Incidence'!E156</f>
        <v>16678.237000353191</v>
      </c>
      <c r="Q156" s="96">
        <f t="shared" si="8"/>
        <v>1</v>
      </c>
      <c r="R156" s="105">
        <f t="shared" si="9"/>
        <v>172.51933781096147</v>
      </c>
      <c r="S156" s="105">
        <f t="shared" si="10"/>
        <v>13342.589600282554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194.90812189924682</v>
      </c>
      <c r="P157" s="99">
        <f>'[1]INPUTS-Incidence'!E157</f>
        <v>18237.763007574878</v>
      </c>
      <c r="Q157" s="96">
        <f t="shared" si="8"/>
        <v>1</v>
      </c>
      <c r="R157" s="105">
        <f t="shared" si="9"/>
        <v>155.92649751939746</v>
      </c>
      <c r="S157" s="105">
        <f t="shared" si="10"/>
        <v>14590.210406059903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169.1107119858579</v>
      </c>
      <c r="P158" s="99">
        <f>'[1]INPUTS-Incidence'!E158</f>
        <v>15066.95544758136</v>
      </c>
      <c r="Q158" s="96">
        <f t="shared" si="8"/>
        <v>1</v>
      </c>
      <c r="R158" s="105">
        <f t="shared" si="9"/>
        <v>135.28856958868633</v>
      </c>
      <c r="S158" s="105">
        <f t="shared" si="10"/>
        <v>12053.564358065089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153.52265912931699</v>
      </c>
      <c r="P159" s="99">
        <f>'[1]INPUTS-Incidence'!E159</f>
        <v>10884.461263149775</v>
      </c>
      <c r="Q159" s="96">
        <f t="shared" si="8"/>
        <v>1</v>
      </c>
      <c r="R159" s="105">
        <f t="shared" si="9"/>
        <v>122.81812730345359</v>
      </c>
      <c r="S159" s="105">
        <f t="shared" si="10"/>
        <v>8707.5690105198209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138.02826373227362</v>
      </c>
      <c r="P160" s="99">
        <f>'[1]INPUTS-Incidence'!E160</f>
        <v>7755.790936838519</v>
      </c>
      <c r="Q160" s="96">
        <f t="shared" si="8"/>
        <v>1</v>
      </c>
      <c r="R160" s="105">
        <f t="shared" si="9"/>
        <v>110.42261098581889</v>
      </c>
      <c r="S160" s="105">
        <f t="shared" si="10"/>
        <v>6204.6327494708157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111.68161652140692</v>
      </c>
      <c r="P161" s="99">
        <f>'[1]INPUTS-Incidence'!E161</f>
        <v>4593.6361651851557</v>
      </c>
      <c r="Q161" s="96">
        <f t="shared" si="8"/>
        <v>1</v>
      </c>
      <c r="R161" s="105">
        <f t="shared" si="9"/>
        <v>89.345293217125544</v>
      </c>
      <c r="S161" s="105">
        <f t="shared" si="10"/>
        <v>3674.9089321481247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93.063112106918695</v>
      </c>
      <c r="P162" s="99">
        <f>'[1]INPUTS-Incidence'!E162</f>
        <v>1945.4320200336583</v>
      </c>
      <c r="Q162" s="96">
        <f t="shared" si="8"/>
        <v>1</v>
      </c>
      <c r="R162" s="105">
        <f t="shared" si="9"/>
        <v>74.450489685534961</v>
      </c>
      <c r="S162" s="105">
        <f t="shared" si="10"/>
        <v>1556.3456160269268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74.010232522744118</v>
      </c>
      <c r="P163" s="99">
        <f>'[1]INPUTS-Incidence'!E163</f>
        <v>956.9687616292947</v>
      </c>
      <c r="Q163" s="96">
        <f t="shared" si="8"/>
        <v>1</v>
      </c>
      <c r="R163" s="105">
        <f t="shared" si="9"/>
        <v>59.208186018195299</v>
      </c>
      <c r="S163" s="105">
        <f t="shared" si="10"/>
        <v>765.57500930343576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49.150948612630387</v>
      </c>
      <c r="P164" s="99">
        <f>'[1]INPUTS-Incidence'!E164</f>
        <v>552.61371078820741</v>
      </c>
      <c r="Q164" s="96">
        <f t="shared" si="8"/>
        <v>1</v>
      </c>
      <c r="R164" s="105">
        <f t="shared" si="9"/>
        <v>39.320758890104315</v>
      </c>
      <c r="S164" s="105">
        <f t="shared" si="10"/>
        <v>442.09096863056595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31.673306284767701</v>
      </c>
      <c r="P165" s="99">
        <f>'[1]INPUTS-Incidence'!E165</f>
        <v>307.89221365117623</v>
      </c>
      <c r="Q165" s="96">
        <f t="shared" si="8"/>
        <v>1</v>
      </c>
      <c r="R165" s="105">
        <f t="shared" si="9"/>
        <v>25.338645027814163</v>
      </c>
      <c r="S165" s="105">
        <f t="shared" si="10"/>
        <v>246.31377092094101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22.272207884850147</v>
      </c>
      <c r="P166" s="99">
        <f>'[1]INPUTS-Incidence'!E166</f>
        <v>205.43202478315075</v>
      </c>
      <c r="Q166" s="96">
        <f t="shared" si="8"/>
        <v>1</v>
      </c>
      <c r="R166" s="105">
        <f t="shared" si="9"/>
        <v>17.817766307880117</v>
      </c>
      <c r="S166" s="105">
        <f t="shared" si="10"/>
        <v>164.34561982652062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5.7055406290427602</v>
      </c>
      <c r="P167" s="99">
        <f>'[1]INPUTS-Incidence'!E167</f>
        <v>281.20052159323109</v>
      </c>
      <c r="Q167" s="96">
        <f t="shared" si="8"/>
        <v>1</v>
      </c>
      <c r="R167" s="105">
        <f t="shared" si="9"/>
        <v>4.5644325032342081</v>
      </c>
      <c r="S167" s="105">
        <f t="shared" si="10"/>
        <v>224.96041727458487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10.733652061126161</v>
      </c>
      <c r="P168" s="99">
        <f>'[1]INPUTS-Incidence'!E168</f>
        <v>1245.6938458501911</v>
      </c>
      <c r="Q168" s="96">
        <f t="shared" si="8"/>
        <v>1</v>
      </c>
      <c r="R168" s="105">
        <f t="shared" si="9"/>
        <v>8.5869216489009297</v>
      </c>
      <c r="S168" s="105">
        <f t="shared" si="10"/>
        <v>996.55507668015298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12.437747300029853</v>
      </c>
      <c r="P169" s="99">
        <f>'[1]INPUTS-Incidence'!E169</f>
        <v>3419.4464285192903</v>
      </c>
      <c r="Q169" s="96">
        <f t="shared" si="8"/>
        <v>1</v>
      </c>
      <c r="R169" s="105">
        <f t="shared" si="9"/>
        <v>9.9501978400238826</v>
      </c>
      <c r="S169" s="105">
        <f t="shared" si="10"/>
        <v>2735.5571428154326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35.620365697290417</v>
      </c>
      <c r="P170" s="99">
        <f>'[1]INPUTS-Incidence'!E170</f>
        <v>6875.2784453012728</v>
      </c>
      <c r="Q170" s="96">
        <f t="shared" si="8"/>
        <v>1</v>
      </c>
      <c r="R170" s="105">
        <f t="shared" si="9"/>
        <v>28.496292557832334</v>
      </c>
      <c r="S170" s="105">
        <f t="shared" si="10"/>
        <v>5500.2227562410189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41.15947086412298</v>
      </c>
      <c r="P171" s="99">
        <f>'[1]INPUTS-Incidence'!E171</f>
        <v>7959.6532418087809</v>
      </c>
      <c r="Q171" s="96">
        <f t="shared" si="8"/>
        <v>1</v>
      </c>
      <c r="R171" s="105">
        <f t="shared" si="9"/>
        <v>32.927576691298384</v>
      </c>
      <c r="S171" s="105">
        <f t="shared" si="10"/>
        <v>6367.7225934470252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43.660901962400587</v>
      </c>
      <c r="P172" s="99">
        <f>'[1]INPUTS-Incidence'!E172</f>
        <v>6046.2784022452097</v>
      </c>
      <c r="Q172" s="96">
        <f t="shared" si="8"/>
        <v>1</v>
      </c>
      <c r="R172" s="105">
        <f t="shared" si="9"/>
        <v>34.928721569920469</v>
      </c>
      <c r="S172" s="105">
        <f t="shared" si="10"/>
        <v>4837.0227217961683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40.090034921619257</v>
      </c>
      <c r="P173" s="99">
        <f>'[1]INPUTS-Incidence'!E173</f>
        <v>6944.0775610657502</v>
      </c>
      <c r="Q173" s="96">
        <f t="shared" si="8"/>
        <v>1</v>
      </c>
      <c r="R173" s="105">
        <f t="shared" si="9"/>
        <v>32.07202793729541</v>
      </c>
      <c r="S173" s="105">
        <f t="shared" si="10"/>
        <v>5555.2620488526009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42.454587689129681</v>
      </c>
      <c r="P174" s="99">
        <f>'[1]INPUTS-Incidence'!E174</f>
        <v>9040.5962500008627</v>
      </c>
      <c r="Q174" s="96">
        <f t="shared" si="8"/>
        <v>1</v>
      </c>
      <c r="R174" s="105">
        <f t="shared" si="9"/>
        <v>33.963670151303745</v>
      </c>
      <c r="S174" s="105">
        <f t="shared" si="10"/>
        <v>7232.4770000006902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47.269184080248749</v>
      </c>
      <c r="P175" s="99">
        <f>'[1]INPUTS-Incidence'!E175</f>
        <v>8910.7830308243902</v>
      </c>
      <c r="Q175" s="96">
        <f t="shared" si="8"/>
        <v>1</v>
      </c>
      <c r="R175" s="105">
        <f t="shared" si="9"/>
        <v>37.815347264198998</v>
      </c>
      <c r="S175" s="105">
        <f t="shared" si="10"/>
        <v>7128.6264246595128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48.801791431468118</v>
      </c>
      <c r="P176" s="99">
        <f>'[1]INPUTS-Incidence'!E176</f>
        <v>7403.6472220099431</v>
      </c>
      <c r="Q176" s="96">
        <f t="shared" si="8"/>
        <v>1</v>
      </c>
      <c r="R176" s="105">
        <f t="shared" si="9"/>
        <v>39.041433145174494</v>
      </c>
      <c r="S176" s="105">
        <f t="shared" si="10"/>
        <v>5922.917777607955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50.983981336511526</v>
      </c>
      <c r="P177" s="99">
        <f>'[1]INPUTS-Incidence'!E177</f>
        <v>6061.6203075319772</v>
      </c>
      <c r="Q177" s="96">
        <f t="shared" si="8"/>
        <v>1</v>
      </c>
      <c r="R177" s="105">
        <f t="shared" si="9"/>
        <v>40.787185069209222</v>
      </c>
      <c r="S177" s="105">
        <f t="shared" si="10"/>
        <v>4849.2962460255821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48.606269919510986</v>
      </c>
      <c r="P178" s="99">
        <f>'[1]INPUTS-Incidence'!E178</f>
        <v>5115.8199855967378</v>
      </c>
      <c r="Q178" s="96">
        <f t="shared" si="8"/>
        <v>1</v>
      </c>
      <c r="R178" s="105">
        <f t="shared" si="9"/>
        <v>38.885015935608791</v>
      </c>
      <c r="S178" s="105">
        <f t="shared" si="10"/>
        <v>4092.6559884773906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43.85290258754403</v>
      </c>
      <c r="P179" s="99">
        <f>'[1]INPUTS-Incidence'!E179</f>
        <v>4110.6621823470277</v>
      </c>
      <c r="Q179" s="96">
        <f t="shared" si="8"/>
        <v>1</v>
      </c>
      <c r="R179" s="105">
        <f t="shared" si="9"/>
        <v>35.082322070035225</v>
      </c>
      <c r="S179" s="105">
        <f t="shared" si="10"/>
        <v>3288.5297458776222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36.147995251680413</v>
      </c>
      <c r="P180" s="99">
        <f>'[1]INPUTS-Incidence'!E180</f>
        <v>2407.595301964262</v>
      </c>
      <c r="Q180" s="96">
        <f t="shared" si="8"/>
        <v>1</v>
      </c>
      <c r="R180" s="105">
        <f t="shared" si="9"/>
        <v>28.918396201344333</v>
      </c>
      <c r="S180" s="105">
        <f t="shared" si="10"/>
        <v>1926.0762415714098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33.535991887618003</v>
      </c>
      <c r="P181" s="99">
        <f>'[1]INPUTS-Incidence'!E181</f>
        <v>1410.5948800643382</v>
      </c>
      <c r="Q181" s="96">
        <f t="shared" si="8"/>
        <v>1</v>
      </c>
      <c r="R181" s="105">
        <f t="shared" si="9"/>
        <v>26.828793510094403</v>
      </c>
      <c r="S181" s="105">
        <f t="shared" si="10"/>
        <v>1128.4759040514707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24.768409919738016</v>
      </c>
      <c r="P182" s="99">
        <f>'[1]INPUTS-Incidence'!E182</f>
        <v>787.1596609245521</v>
      </c>
      <c r="Q182" s="96">
        <f t="shared" si="8"/>
        <v>1</v>
      </c>
      <c r="R182" s="105">
        <f t="shared" si="9"/>
        <v>19.814727935790415</v>
      </c>
      <c r="S182" s="105">
        <f t="shared" si="10"/>
        <v>629.72772873964175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17.396639696409654</v>
      </c>
      <c r="P183" s="99">
        <f>'[1]INPUTS-Incidence'!E183</f>
        <v>413.43350563444682</v>
      </c>
      <c r="Q183" s="96">
        <f t="shared" si="8"/>
        <v>1</v>
      </c>
      <c r="R183" s="105">
        <f t="shared" si="9"/>
        <v>13.917311757127724</v>
      </c>
      <c r="S183" s="105">
        <f t="shared" si="10"/>
        <v>330.7468045075575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21.897065675521613</v>
      </c>
      <c r="P184" s="99">
        <f>'[1]INPUTS-Incidence'!E184</f>
        <v>233.28157279887373</v>
      </c>
      <c r="Q184" s="96">
        <f t="shared" si="8"/>
        <v>1</v>
      </c>
      <c r="R184" s="105">
        <f t="shared" si="9"/>
        <v>17.517652540417291</v>
      </c>
      <c r="S184" s="105">
        <f t="shared" si="10"/>
        <v>186.625258239099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0.47597157462213091</v>
      </c>
      <c r="P257" s="99">
        <f>'[1]INPUTS-Incidence'!E257</f>
        <v>0</v>
      </c>
      <c r="Q257" s="96">
        <f t="shared" si="11"/>
        <v>0</v>
      </c>
      <c r="R257" s="105">
        <f t="shared" si="12"/>
        <v>0.47597157462213091</v>
      </c>
      <c r="S257" s="105">
        <f t="shared" si="13"/>
        <v>0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0.88462228365851958</v>
      </c>
      <c r="P258" s="99">
        <f>'[1]INPUTS-Incidence'!E258</f>
        <v>0</v>
      </c>
      <c r="Q258" s="96">
        <f t="shared" si="11"/>
        <v>0</v>
      </c>
      <c r="R258" s="105">
        <f t="shared" si="12"/>
        <v>0.88462228365851958</v>
      </c>
      <c r="S258" s="105">
        <f t="shared" si="13"/>
        <v>0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1.764582675299978</v>
      </c>
      <c r="P259" s="99">
        <f>'[1]INPUTS-Incidence'!E259</f>
        <v>0</v>
      </c>
      <c r="Q259" s="96">
        <f t="shared" si="11"/>
        <v>0</v>
      </c>
      <c r="R259" s="105">
        <f t="shared" si="12"/>
        <v>1.764582675299978</v>
      </c>
      <c r="S259" s="105">
        <f t="shared" si="13"/>
        <v>0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11.292972627918457</v>
      </c>
      <c r="P260" s="99">
        <f>'[1]INPUTS-Incidence'!E260</f>
        <v>0</v>
      </c>
      <c r="Q260" s="96">
        <f t="shared" si="11"/>
        <v>0</v>
      </c>
      <c r="R260" s="105">
        <f t="shared" si="12"/>
        <v>11.292972627918457</v>
      </c>
      <c r="S260" s="105">
        <f t="shared" si="13"/>
        <v>0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17.795070185014826</v>
      </c>
      <c r="P261" s="99">
        <f>'[1]INPUTS-Incidence'!E261</f>
        <v>0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17.795070185014826</v>
      </c>
      <c r="S261" s="105">
        <f t="shared" ref="S261:S292" si="16">IF($Q261=0, P261, P261*(1-$G$3*(1-$I$3))/(1-$E$3*(1-$I$3)))</f>
        <v>0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17.522977699983482</v>
      </c>
      <c r="P262" s="99">
        <f>'[1]INPUTS-Incidence'!E262</f>
        <v>0</v>
      </c>
      <c r="Q262" s="96">
        <f t="shared" si="14"/>
        <v>0</v>
      </c>
      <c r="R262" s="105">
        <f t="shared" si="15"/>
        <v>17.522977699983482</v>
      </c>
      <c r="S262" s="105">
        <f t="shared" si="16"/>
        <v>0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17.781194931481636</v>
      </c>
      <c r="P263" s="99">
        <f>'[1]INPUTS-Incidence'!E263</f>
        <v>0</v>
      </c>
      <c r="Q263" s="96">
        <f t="shared" si="14"/>
        <v>0</v>
      </c>
      <c r="R263" s="105">
        <f t="shared" si="15"/>
        <v>17.781194931481636</v>
      </c>
      <c r="S263" s="105">
        <f t="shared" si="16"/>
        <v>0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16.152179495898675</v>
      </c>
      <c r="P264" s="99">
        <f>'[1]INPUTS-Incidence'!E264</f>
        <v>0</v>
      </c>
      <c r="Q264" s="96">
        <f t="shared" si="14"/>
        <v>0</v>
      </c>
      <c r="R264" s="105">
        <f t="shared" si="15"/>
        <v>16.152179495898675</v>
      </c>
      <c r="S264" s="105">
        <f t="shared" si="16"/>
        <v>0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14.08584337544843</v>
      </c>
      <c r="P265" s="99">
        <f>'[1]INPUTS-Incidence'!E265</f>
        <v>0</v>
      </c>
      <c r="Q265" s="96">
        <f t="shared" si="14"/>
        <v>0</v>
      </c>
      <c r="R265" s="105">
        <f t="shared" si="15"/>
        <v>14.08584337544843</v>
      </c>
      <c r="S265" s="105">
        <f t="shared" si="16"/>
        <v>0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12.723498935375176</v>
      </c>
      <c r="P266" s="99">
        <f>'[1]INPUTS-Incidence'!E266</f>
        <v>0</v>
      </c>
      <c r="Q266" s="96">
        <f t="shared" si="14"/>
        <v>0</v>
      </c>
      <c r="R266" s="105">
        <f t="shared" si="15"/>
        <v>12.723498935375176</v>
      </c>
      <c r="S266" s="105">
        <f t="shared" si="16"/>
        <v>0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13.129070044964513</v>
      </c>
      <c r="P267" s="99">
        <f>'[1]INPUTS-Incidence'!E267</f>
        <v>0</v>
      </c>
      <c r="Q267" s="96">
        <f t="shared" si="14"/>
        <v>0</v>
      </c>
      <c r="R267" s="105">
        <f t="shared" si="15"/>
        <v>13.129070044964513</v>
      </c>
      <c r="S267" s="105">
        <f t="shared" si="16"/>
        <v>0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11.013472635878006</v>
      </c>
      <c r="P268" s="99">
        <f>'[1]INPUTS-Incidence'!E268</f>
        <v>0</v>
      </c>
      <c r="Q268" s="96">
        <f t="shared" si="14"/>
        <v>0</v>
      </c>
      <c r="R268" s="105">
        <f t="shared" si="15"/>
        <v>11.013472635878006</v>
      </c>
      <c r="S268" s="105">
        <f t="shared" si="16"/>
        <v>0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9.5055804209006354</v>
      </c>
      <c r="P269" s="99">
        <f>'[1]INPUTS-Incidence'!E269</f>
        <v>0</v>
      </c>
      <c r="Q269" s="96">
        <f t="shared" si="14"/>
        <v>0</v>
      </c>
      <c r="R269" s="105">
        <f t="shared" si="15"/>
        <v>9.5055804209006354</v>
      </c>
      <c r="S269" s="105">
        <f t="shared" si="16"/>
        <v>0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7.7608065866243097</v>
      </c>
      <c r="P270" s="99">
        <f>'[1]INPUTS-Incidence'!E270</f>
        <v>0</v>
      </c>
      <c r="Q270" s="96">
        <f t="shared" si="14"/>
        <v>0</v>
      </c>
      <c r="R270" s="105">
        <f t="shared" si="15"/>
        <v>7.7608065866243097</v>
      </c>
      <c r="S270" s="105">
        <f t="shared" si="16"/>
        <v>0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6.6000213349576633</v>
      </c>
      <c r="P271" s="99">
        <f>'[1]INPUTS-Incidence'!E271</f>
        <v>0</v>
      </c>
      <c r="Q271" s="96">
        <f t="shared" si="14"/>
        <v>0</v>
      </c>
      <c r="R271" s="105">
        <f t="shared" si="15"/>
        <v>6.6000213349576633</v>
      </c>
      <c r="S271" s="105">
        <f t="shared" si="16"/>
        <v>0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6.0885786366374015</v>
      </c>
      <c r="P272" s="99">
        <f>'[1]INPUTS-Incidence'!E272</f>
        <v>0</v>
      </c>
      <c r="Q272" s="96">
        <f t="shared" si="14"/>
        <v>0</v>
      </c>
      <c r="R272" s="105">
        <f t="shared" si="15"/>
        <v>6.0885786366374015</v>
      </c>
      <c r="S272" s="105">
        <f t="shared" si="16"/>
        <v>0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3.8457737193436992</v>
      </c>
      <c r="P273" s="99">
        <f>'[1]INPUTS-Incidence'!E273</f>
        <v>0</v>
      </c>
      <c r="Q273" s="96">
        <f t="shared" si="14"/>
        <v>0</v>
      </c>
      <c r="R273" s="105">
        <f t="shared" si="15"/>
        <v>3.8457737193436992</v>
      </c>
      <c r="S273" s="105">
        <f t="shared" si="16"/>
        <v>0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2.0789628993671263</v>
      </c>
      <c r="P274" s="99">
        <f>'[1]INPUTS-Incidence'!E274</f>
        <v>0</v>
      </c>
      <c r="Q274" s="96">
        <f t="shared" si="14"/>
        <v>0</v>
      </c>
      <c r="R274" s="105">
        <f t="shared" si="15"/>
        <v>2.0789628993671263</v>
      </c>
      <c r="S274" s="105">
        <f t="shared" si="16"/>
        <v>0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0.22737664239792282</v>
      </c>
      <c r="P275" s="99">
        <f>'[1]INPUTS-Incidence'!E275</f>
        <v>0</v>
      </c>
      <c r="Q275" s="96">
        <f t="shared" si="14"/>
        <v>0</v>
      </c>
      <c r="R275" s="105">
        <f t="shared" si="15"/>
        <v>0.22737664239792282</v>
      </c>
      <c r="S275" s="105">
        <f t="shared" si="16"/>
        <v>0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0.39122633369786364</v>
      </c>
      <c r="P276" s="99">
        <f>'[1]INPUTS-Incidence'!E276</f>
        <v>0</v>
      </c>
      <c r="Q276" s="96">
        <f t="shared" si="14"/>
        <v>0</v>
      </c>
      <c r="R276" s="105">
        <f t="shared" si="15"/>
        <v>0.39122633369786364</v>
      </c>
      <c r="S276" s="105">
        <f t="shared" si="16"/>
        <v>0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0.5404525408532489</v>
      </c>
      <c r="P277" s="99">
        <f>'[1]INPUTS-Incidence'!E277</f>
        <v>0</v>
      </c>
      <c r="Q277" s="96">
        <f t="shared" si="14"/>
        <v>0</v>
      </c>
      <c r="R277" s="105">
        <f t="shared" si="15"/>
        <v>0.5404525408532489</v>
      </c>
      <c r="S277" s="105">
        <f t="shared" si="16"/>
        <v>0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1.8922246364250319</v>
      </c>
      <c r="P278" s="99">
        <f>'[1]INPUTS-Incidence'!E278</f>
        <v>0</v>
      </c>
      <c r="Q278" s="96">
        <f t="shared" si="14"/>
        <v>0</v>
      </c>
      <c r="R278" s="105">
        <f t="shared" si="15"/>
        <v>1.8922246364250319</v>
      </c>
      <c r="S278" s="105">
        <f t="shared" si="16"/>
        <v>0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2.2199971802672613</v>
      </c>
      <c r="P279" s="99">
        <f>'[1]INPUTS-Incidence'!E279</f>
        <v>0</v>
      </c>
      <c r="Q279" s="96">
        <f t="shared" si="14"/>
        <v>0</v>
      </c>
      <c r="R279" s="105">
        <f t="shared" si="15"/>
        <v>2.2199971802672613</v>
      </c>
      <c r="S279" s="105">
        <f t="shared" si="16"/>
        <v>0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1.9014569651014468</v>
      </c>
      <c r="P280" s="99">
        <f>'[1]INPUTS-Incidence'!E280</f>
        <v>0</v>
      </c>
      <c r="Q280" s="96">
        <f t="shared" si="14"/>
        <v>0</v>
      </c>
      <c r="R280" s="105">
        <f t="shared" si="15"/>
        <v>1.9014569651014468</v>
      </c>
      <c r="S280" s="105">
        <f t="shared" si="16"/>
        <v>0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2.1639783529738468</v>
      </c>
      <c r="P281" s="99">
        <f>'[1]INPUTS-Incidence'!E281</f>
        <v>0</v>
      </c>
      <c r="Q281" s="96">
        <f t="shared" si="14"/>
        <v>0</v>
      </c>
      <c r="R281" s="105">
        <f t="shared" si="15"/>
        <v>2.1639783529738468</v>
      </c>
      <c r="S281" s="105">
        <f t="shared" si="16"/>
        <v>0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2.1439324864303542</v>
      </c>
      <c r="P282" s="99">
        <f>'[1]INPUTS-Incidence'!E282</f>
        <v>0</v>
      </c>
      <c r="Q282" s="96">
        <f t="shared" si="14"/>
        <v>0</v>
      </c>
      <c r="R282" s="105">
        <f t="shared" si="15"/>
        <v>2.1439324864303542</v>
      </c>
      <c r="S282" s="105">
        <f t="shared" si="16"/>
        <v>0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2.2697150880072852</v>
      </c>
      <c r="P283" s="99">
        <f>'[1]INPUTS-Incidence'!E283</f>
        <v>0</v>
      </c>
      <c r="Q283" s="96">
        <f t="shared" si="14"/>
        <v>0</v>
      </c>
      <c r="R283" s="105">
        <f t="shared" si="15"/>
        <v>2.2697150880072852</v>
      </c>
      <c r="S283" s="105">
        <f t="shared" si="16"/>
        <v>0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2.465369418416389</v>
      </c>
      <c r="P284" s="99">
        <f>'[1]INPUTS-Incidence'!E284</f>
        <v>0</v>
      </c>
      <c r="Q284" s="96">
        <f t="shared" si="14"/>
        <v>0</v>
      </c>
      <c r="R284" s="105">
        <f t="shared" si="15"/>
        <v>2.465369418416389</v>
      </c>
      <c r="S284" s="105">
        <f t="shared" si="16"/>
        <v>0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2.6959871341253319</v>
      </c>
      <c r="P285" s="99">
        <f>'[1]INPUTS-Incidence'!E285</f>
        <v>0</v>
      </c>
      <c r="Q285" s="96">
        <f t="shared" si="14"/>
        <v>0</v>
      </c>
      <c r="R285" s="105">
        <f t="shared" si="15"/>
        <v>2.6959871341253319</v>
      </c>
      <c r="S285" s="105">
        <f t="shared" si="16"/>
        <v>0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2.2315775275717984</v>
      </c>
      <c r="P286" s="99">
        <f>'[1]INPUTS-Incidence'!E286</f>
        <v>0</v>
      </c>
      <c r="Q286" s="96">
        <f t="shared" si="14"/>
        <v>0</v>
      </c>
      <c r="R286" s="105">
        <f t="shared" si="15"/>
        <v>2.2315775275717984</v>
      </c>
      <c r="S286" s="105">
        <f t="shared" si="16"/>
        <v>0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0.22148188529317944</v>
      </c>
      <c r="P287" s="99">
        <f>'[1]INPUTS-Incidence'!E287</f>
        <v>0</v>
      </c>
      <c r="Q287" s="96">
        <f t="shared" si="14"/>
        <v>0</v>
      </c>
      <c r="R287" s="105">
        <f t="shared" si="15"/>
        <v>0.22148188529317944</v>
      </c>
      <c r="S287" s="105">
        <f t="shared" si="16"/>
        <v>0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0.19222742533065354</v>
      </c>
      <c r="P288" s="99">
        <f>'[1]INPUTS-Incidence'!E288</f>
        <v>0</v>
      </c>
      <c r="Q288" s="96">
        <f t="shared" si="14"/>
        <v>0</v>
      </c>
      <c r="R288" s="105">
        <f t="shared" si="15"/>
        <v>0.19222742533065354</v>
      </c>
      <c r="S288" s="105">
        <f t="shared" si="16"/>
        <v>0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0.12424133740409905</v>
      </c>
      <c r="P289" s="99">
        <f>'[1]INPUTS-Incidence'!E289</f>
        <v>0</v>
      </c>
      <c r="Q289" s="96">
        <f t="shared" si="14"/>
        <v>0</v>
      </c>
      <c r="R289" s="105">
        <f t="shared" si="15"/>
        <v>0.12424133740409905</v>
      </c>
      <c r="S289" s="105">
        <f t="shared" si="16"/>
        <v>0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1.0306011986579358</v>
      </c>
      <c r="P290" s="99">
        <f>'[1]INPUTS-Incidence'!E290</f>
        <v>0</v>
      </c>
      <c r="Q290" s="96">
        <f t="shared" si="14"/>
        <v>0</v>
      </c>
      <c r="R290" s="105">
        <f t="shared" si="15"/>
        <v>1.0306011986579358</v>
      </c>
      <c r="S290" s="105">
        <f t="shared" si="16"/>
        <v>0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0.92524920215652595</v>
      </c>
      <c r="P291" s="99">
        <f>'[1]INPUTS-Incidence'!E291</f>
        <v>0</v>
      </c>
      <c r="Q291" s="96">
        <f t="shared" si="14"/>
        <v>0</v>
      </c>
      <c r="R291" s="105">
        <f t="shared" si="15"/>
        <v>0.92524920215652595</v>
      </c>
      <c r="S291" s="105">
        <f t="shared" si="16"/>
        <v>0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1.0457259297107953</v>
      </c>
      <c r="P292" s="99">
        <f>'[1]INPUTS-Incidence'!E292</f>
        <v>0</v>
      </c>
      <c r="Q292" s="96">
        <f t="shared" si="14"/>
        <v>0</v>
      </c>
      <c r="R292" s="105">
        <f t="shared" si="15"/>
        <v>1.0457259297107953</v>
      </c>
      <c r="S292" s="105">
        <f t="shared" si="16"/>
        <v>0</v>
      </c>
    </row>
    <row r="293" spans="12:19" ht="21" customHeight="1">
      <c r="L293" s="4"/>
      <c r="M293" s="4"/>
      <c r="N293" s="4" t="s">
        <v>0</v>
      </c>
      <c r="O293" s="99">
        <f>SUM(O5:O292)</f>
        <v>19518.400134819556</v>
      </c>
      <c r="P293" s="99"/>
      <c r="Q293" s="96" t="s">
        <v>0</v>
      </c>
      <c r="R293" s="105">
        <f>SUM(R5:R292)</f>
        <v>15653.756908125299</v>
      </c>
      <c r="S293" s="105">
        <f>SUM(S5:S292)</f>
        <v>576773.93727278395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1876633.2261000001</v>
      </c>
      <c r="E5" s="120">
        <f>SM!R5</f>
        <v>5.9934504279795782</v>
      </c>
      <c r="F5" s="24">
        <f t="shared" ref="F5:F68" si="0">100000*E5/D5</f>
        <v>0.31937249882520224</v>
      </c>
      <c r="G5" s="23">
        <f>'[1]INTERNAL PARAMETERS-1'!M5</f>
        <v>85.012</v>
      </c>
      <c r="H5" s="22">
        <f t="shared" ref="H5:H68" si="1">G5*E5</f>
        <v>509.51520778339989</v>
      </c>
      <c r="I5" s="21">
        <f t="shared" ref="I5:I68" si="2">100000*H5/D5</f>
        <v>27.150494870128096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2006488.7862799999</v>
      </c>
      <c r="E6" s="120">
        <f>SM!R6</f>
        <v>13.384274672163997</v>
      </c>
      <c r="F6" s="24">
        <f t="shared" si="0"/>
        <v>0.6670495625833146</v>
      </c>
      <c r="G6" s="23">
        <f>'[1]INTERNAL PARAMETERS-1'!M6</f>
        <v>78.760000000000005</v>
      </c>
      <c r="H6" s="22">
        <f t="shared" si="1"/>
        <v>1054.1454731796364</v>
      </c>
      <c r="I6" s="21">
        <f t="shared" si="2"/>
        <v>52.536823549061857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2142786.2672000001</v>
      </c>
      <c r="E7" s="120">
        <f>SM!R7</f>
        <v>17.368461448390867</v>
      </c>
      <c r="F7" s="24">
        <f t="shared" si="0"/>
        <v>0.81055501028044241</v>
      </c>
      <c r="G7" s="23">
        <f>'[1]INTERNAL PARAMETERS-1'!M7</f>
        <v>73.784999999999997</v>
      </c>
      <c r="H7" s="22">
        <f t="shared" si="1"/>
        <v>1281.53192796952</v>
      </c>
      <c r="I7" s="21">
        <f t="shared" si="2"/>
        <v>59.806801433542425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2287559.9596199999</v>
      </c>
      <c r="E8" s="120">
        <f>SM!R8</f>
        <v>33.908064373874282</v>
      </c>
      <c r="F8" s="24">
        <f t="shared" si="0"/>
        <v>1.4822809007160167</v>
      </c>
      <c r="G8" s="23">
        <f>'[1]INTERNAL PARAMETERS-1'!M8</f>
        <v>68.824999999999989</v>
      </c>
      <c r="H8" s="22">
        <f t="shared" si="1"/>
        <v>2333.7225305318971</v>
      </c>
      <c r="I8" s="21">
        <f t="shared" si="2"/>
        <v>102.01798299177983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2470646.1280200002</v>
      </c>
      <c r="E9" s="120">
        <f>SM!R9</f>
        <v>53.511215879904853</v>
      </c>
      <c r="F9" s="24">
        <f t="shared" si="0"/>
        <v>2.1658794140134208</v>
      </c>
      <c r="G9" s="23">
        <f>'[1]INTERNAL PARAMETERS-1'!M9</f>
        <v>63.875</v>
      </c>
      <c r="H9" s="22">
        <f t="shared" si="1"/>
        <v>3418.0289143289224</v>
      </c>
      <c r="I9" s="21">
        <f t="shared" si="2"/>
        <v>138.34554757010727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2393343.07914</v>
      </c>
      <c r="E10" s="120">
        <f>SM!R10</f>
        <v>52.595286165880658</v>
      </c>
      <c r="F10" s="24">
        <f t="shared" si="0"/>
        <v>2.1975656822581291</v>
      </c>
      <c r="G10" s="23">
        <f>'[1]INTERNAL PARAMETERS-1'!M10</f>
        <v>58.935000000000002</v>
      </c>
      <c r="H10" s="22">
        <f t="shared" si="1"/>
        <v>3099.7031901861769</v>
      </c>
      <c r="I10" s="21">
        <f t="shared" si="2"/>
        <v>129.51353348388287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2233990.3029399998</v>
      </c>
      <c r="E11" s="120">
        <f>SM!R11</f>
        <v>66.728683848275807</v>
      </c>
      <c r="F11" s="24">
        <f t="shared" si="0"/>
        <v>2.9869728512455405</v>
      </c>
      <c r="G11" s="23">
        <f>'[1]INTERNAL PARAMETERS-1'!M11</f>
        <v>53.995000000000005</v>
      </c>
      <c r="H11" s="22">
        <f t="shared" si="1"/>
        <v>3603.0152843876526</v>
      </c>
      <c r="I11" s="21">
        <f t="shared" si="2"/>
        <v>161.281599103003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2413346.9382799999</v>
      </c>
      <c r="E12" s="120">
        <f>SM!R12</f>
        <v>64.11183554870307</v>
      </c>
      <c r="F12" s="24">
        <f t="shared" si="0"/>
        <v>2.6565527952808878</v>
      </c>
      <c r="G12" s="23">
        <f>'[1]INTERNAL PARAMETERS-1'!M12</f>
        <v>49.09</v>
      </c>
      <c r="H12" s="22">
        <f t="shared" si="1"/>
        <v>3147.2500070858341</v>
      </c>
      <c r="I12" s="21">
        <f t="shared" si="2"/>
        <v>130.41017672033882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2624574.1288600001</v>
      </c>
      <c r="E13" s="120">
        <f>SM!R13</f>
        <v>60.276318504610188</v>
      </c>
      <c r="F13" s="24">
        <f t="shared" si="0"/>
        <v>2.296613299727662</v>
      </c>
      <c r="G13" s="23">
        <f>'[1]INTERNAL PARAMETERS-1'!M13</f>
        <v>44.225000000000001</v>
      </c>
      <c r="H13" s="22">
        <f t="shared" si="1"/>
        <v>2665.7201858663857</v>
      </c>
      <c r="I13" s="21">
        <f t="shared" si="2"/>
        <v>101.56772318045586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2704928.6138800001</v>
      </c>
      <c r="E14" s="120">
        <f>SM!R14</f>
        <v>68.741973073590643</v>
      </c>
      <c r="F14" s="24">
        <f t="shared" si="0"/>
        <v>2.5413599723427032</v>
      </c>
      <c r="G14" s="23">
        <f>'[1]INTERNAL PARAMETERS-1'!M14</f>
        <v>39.424999999999997</v>
      </c>
      <c r="H14" s="22">
        <f t="shared" si="1"/>
        <v>2710.1522884263109</v>
      </c>
      <c r="I14" s="21">
        <f t="shared" si="2"/>
        <v>100.19311690961108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2646612.2787600001</v>
      </c>
      <c r="E15" s="120">
        <f>SM!R15</f>
        <v>74.518518543324859</v>
      </c>
      <c r="F15" s="24">
        <f t="shared" si="0"/>
        <v>2.8156190138375137</v>
      </c>
      <c r="G15" s="23">
        <f>'[1]INTERNAL PARAMETERS-1'!M15</f>
        <v>34.72</v>
      </c>
      <c r="H15" s="22">
        <f t="shared" si="1"/>
        <v>2587.2829638242392</v>
      </c>
      <c r="I15" s="21">
        <f t="shared" si="2"/>
        <v>97.758292160438472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2366558.2508</v>
      </c>
      <c r="E16" s="120">
        <f>SM!R16</f>
        <v>65.151666187394966</v>
      </c>
      <c r="F16" s="24">
        <f t="shared" si="0"/>
        <v>2.7530134179190755</v>
      </c>
      <c r="G16" s="23">
        <f>'[1]INTERNAL PARAMETERS-1'!M16</f>
        <v>30.094999999999999</v>
      </c>
      <c r="H16" s="22">
        <f t="shared" si="1"/>
        <v>1960.7393939096514</v>
      </c>
      <c r="I16" s="21">
        <f t="shared" si="2"/>
        <v>82.851938812274568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1968176.3103</v>
      </c>
      <c r="E17" s="120">
        <f>SM!R17</f>
        <v>73.161455013394473</v>
      </c>
      <c r="F17" s="24">
        <f t="shared" si="0"/>
        <v>3.7172205879382227</v>
      </c>
      <c r="G17" s="23">
        <f>'[1]INTERNAL PARAMETERS-1'!M17</f>
        <v>25.55</v>
      </c>
      <c r="H17" s="22">
        <f t="shared" si="1"/>
        <v>1869.2751755922288</v>
      </c>
      <c r="I17" s="21">
        <f t="shared" si="2"/>
        <v>94.974986021821579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1414849.22358</v>
      </c>
      <c r="E18" s="120">
        <f>SM!R18</f>
        <v>61.214041862386082</v>
      </c>
      <c r="F18" s="24">
        <f t="shared" si="0"/>
        <v>4.3265417149889576</v>
      </c>
      <c r="G18" s="23">
        <f>'[1]INTERNAL PARAMETERS-1'!M18</f>
        <v>21.115000000000002</v>
      </c>
      <c r="H18" s="22">
        <f t="shared" si="1"/>
        <v>1292.5344939242823</v>
      </c>
      <c r="I18" s="21">
        <f t="shared" si="2"/>
        <v>91.354928311991856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963575.72331999999</v>
      </c>
      <c r="E19" s="120">
        <f>SM!R19</f>
        <v>52.77033509705857</v>
      </c>
      <c r="F19" s="24">
        <f t="shared" si="0"/>
        <v>5.4765114790603473</v>
      </c>
      <c r="G19" s="23">
        <f>'[1]INTERNAL PARAMETERS-1'!M19</f>
        <v>16.865000000000002</v>
      </c>
      <c r="H19" s="22">
        <f t="shared" si="1"/>
        <v>889.97170141189292</v>
      </c>
      <c r="I19" s="21">
        <f t="shared" si="2"/>
        <v>92.361366094352775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661144.49699999997</v>
      </c>
      <c r="E20" s="120">
        <f>SM!R20</f>
        <v>54.25320729477594</v>
      </c>
      <c r="F20" s="24">
        <f t="shared" si="0"/>
        <v>8.205953092093262</v>
      </c>
      <c r="G20" s="23">
        <f>'[1]INTERNAL PARAMETERS-1'!M20</f>
        <v>12.89</v>
      </c>
      <c r="H20" s="22">
        <f t="shared" si="1"/>
        <v>699.32384202966193</v>
      </c>
      <c r="I20" s="21">
        <f t="shared" si="2"/>
        <v>105.77473535708216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0</v>
      </c>
      <c r="E21" s="120">
        <f>SM!R21</f>
        <v>38.197470357558529</v>
      </c>
      <c r="F21" s="24" t="e">
        <f t="shared" si="0"/>
        <v>#DIV/0!</v>
      </c>
      <c r="G21" s="23">
        <f>'[1]INTERNAL PARAMETERS-1'!M21</f>
        <v>9.3150000000000013</v>
      </c>
      <c r="H21" s="22">
        <f t="shared" si="1"/>
        <v>355.80943638065776</v>
      </c>
      <c r="I21" s="21" t="e">
        <f t="shared" si="2"/>
        <v>#DIV/0!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729971.33438000001</v>
      </c>
      <c r="E22" s="120">
        <f>SM!R22</f>
        <v>26.138086097476076</v>
      </c>
      <c r="F22" s="24">
        <f t="shared" si="0"/>
        <v>3.5807003462233786</v>
      </c>
      <c r="G22" s="23">
        <f>'[1]INTERNAL PARAMETERS-1'!M22</f>
        <v>5.05</v>
      </c>
      <c r="H22" s="22">
        <f t="shared" si="1"/>
        <v>131.99733479225418</v>
      </c>
      <c r="I22" s="21">
        <f t="shared" si="2"/>
        <v>18.082536748428058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1771391.24865</v>
      </c>
      <c r="E23" s="120">
        <f>SM!R23</f>
        <v>3.3894823093564415</v>
      </c>
      <c r="F23" s="24">
        <f t="shared" si="0"/>
        <v>0.19134577479366061</v>
      </c>
      <c r="G23" s="23">
        <f>'[1]INTERNAL PARAMETERS-1'!M5</f>
        <v>85.012</v>
      </c>
      <c r="H23" s="22">
        <f t="shared" si="1"/>
        <v>288.14667008300978</v>
      </c>
      <c r="I23" s="21">
        <f t="shared" si="2"/>
        <v>16.266687006758673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1893913.3696999999</v>
      </c>
      <c r="E24" s="120">
        <f>SM!R24</f>
        <v>6.5398995994013038</v>
      </c>
      <c r="F24" s="24">
        <f t="shared" si="0"/>
        <v>0.34531144370332201</v>
      </c>
      <c r="G24" s="23">
        <f>'[1]INTERNAL PARAMETERS-1'!M6</f>
        <v>78.760000000000005</v>
      </c>
      <c r="H24" s="22">
        <f t="shared" si="1"/>
        <v>515.08249244884678</v>
      </c>
      <c r="I24" s="21">
        <f t="shared" si="2"/>
        <v>27.196729306073646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2022150.8083500001</v>
      </c>
      <c r="E25" s="120">
        <f>SM!R25</f>
        <v>8.7335577292177273</v>
      </c>
      <c r="F25" s="24">
        <f t="shared" si="0"/>
        <v>0.43189448052808616</v>
      </c>
      <c r="G25" s="23">
        <f>'[1]INTERNAL PARAMETERS-1'!M7</f>
        <v>73.784999999999997</v>
      </c>
      <c r="H25" s="22">
        <f t="shared" si="1"/>
        <v>644.40555705033</v>
      </c>
      <c r="I25" s="21">
        <f t="shared" si="2"/>
        <v>31.867334245764834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2177178.79825</v>
      </c>
      <c r="E26" s="120">
        <f>SM!R26</f>
        <v>15.267698691676058</v>
      </c>
      <c r="F26" s="24">
        <f t="shared" si="0"/>
        <v>0.70126067293821348</v>
      </c>
      <c r="G26" s="23">
        <f>'[1]INTERNAL PARAMETERS-1'!M8</f>
        <v>68.824999999999989</v>
      </c>
      <c r="H26" s="22">
        <f t="shared" si="1"/>
        <v>1050.7993624546045</v>
      </c>
      <c r="I26" s="21">
        <f t="shared" si="2"/>
        <v>48.264265814972532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2385430.6833000001</v>
      </c>
      <c r="E27" s="120">
        <f>SM!R27</f>
        <v>16.529966898897229</v>
      </c>
      <c r="F27" s="24">
        <f t="shared" si="0"/>
        <v>0.69295523926227465</v>
      </c>
      <c r="G27" s="23">
        <f>'[1]INTERNAL PARAMETERS-1'!M9</f>
        <v>63.875</v>
      </c>
      <c r="H27" s="22">
        <f t="shared" si="1"/>
        <v>1055.8516356670605</v>
      </c>
      <c r="I27" s="21">
        <f t="shared" si="2"/>
        <v>44.262515907877791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2367927.5231499998</v>
      </c>
      <c r="E28" s="120">
        <f>SM!R28</f>
        <v>15.153649526848596</v>
      </c>
      <c r="F28" s="24">
        <f t="shared" si="0"/>
        <v>0.63995411087118259</v>
      </c>
      <c r="G28" s="23">
        <f>'[1]INTERNAL PARAMETERS-1'!M10</f>
        <v>58.935000000000002</v>
      </c>
      <c r="H28" s="22">
        <f t="shared" si="1"/>
        <v>893.08033486482202</v>
      </c>
      <c r="I28" s="21">
        <f t="shared" si="2"/>
        <v>37.715695524193144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2239332.8771500001</v>
      </c>
      <c r="E29" s="120">
        <f>SM!R29</f>
        <v>16.553991889089229</v>
      </c>
      <c r="F29" s="24">
        <f t="shared" si="0"/>
        <v>0.73923765680417741</v>
      </c>
      <c r="G29" s="23">
        <f>'[1]INTERNAL PARAMETERS-1'!M11</f>
        <v>53.995000000000005</v>
      </c>
      <c r="H29" s="22">
        <f t="shared" si="1"/>
        <v>893.83279205137296</v>
      </c>
      <c r="I29" s="21">
        <f t="shared" si="2"/>
        <v>39.915137279141561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2464373.50765</v>
      </c>
      <c r="E30" s="120">
        <f>SM!R30</f>
        <v>19.981339011737056</v>
      </c>
      <c r="F30" s="24">
        <f t="shared" si="0"/>
        <v>0.81080805931853428</v>
      </c>
      <c r="G30" s="23">
        <f>'[1]INTERNAL PARAMETERS-1'!M12</f>
        <v>49.09</v>
      </c>
      <c r="H30" s="22">
        <f t="shared" si="1"/>
        <v>980.88393208617219</v>
      </c>
      <c r="I30" s="21">
        <f t="shared" si="2"/>
        <v>39.802567631946857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2787646.1593999998</v>
      </c>
      <c r="E31" s="120">
        <f>SM!R31</f>
        <v>18.98320166584681</v>
      </c>
      <c r="F31" s="24">
        <f t="shared" si="0"/>
        <v>0.68097601274950437</v>
      </c>
      <c r="G31" s="23">
        <f>'[1]INTERNAL PARAMETERS-1'!M13</f>
        <v>44.225000000000001</v>
      </c>
      <c r="H31" s="22">
        <f t="shared" si="1"/>
        <v>839.53209367207523</v>
      </c>
      <c r="I31" s="21">
        <f t="shared" si="2"/>
        <v>30.116164163846832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2953033.1624500002</v>
      </c>
      <c r="E32" s="120">
        <f>SM!R32</f>
        <v>24.011124957590457</v>
      </c>
      <c r="F32" s="24">
        <f t="shared" si="0"/>
        <v>0.81310041698514135</v>
      </c>
      <c r="G32" s="23">
        <f>'[1]INTERNAL PARAMETERS-1'!M14</f>
        <v>39.424999999999997</v>
      </c>
      <c r="H32" s="22">
        <f t="shared" si="1"/>
        <v>946.63860145300373</v>
      </c>
      <c r="I32" s="21">
        <f t="shared" si="2"/>
        <v>32.056483939639193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2916955.2201</v>
      </c>
      <c r="E33" s="120">
        <f>SM!R33</f>
        <v>29.870548651038447</v>
      </c>
      <c r="F33" s="24">
        <f t="shared" si="0"/>
        <v>1.0240317864740622</v>
      </c>
      <c r="G33" s="23">
        <f>'[1]INTERNAL PARAMETERS-1'!M15</f>
        <v>34.72</v>
      </c>
      <c r="H33" s="22">
        <f t="shared" si="1"/>
        <v>1037.1054491640548</v>
      </c>
      <c r="I33" s="21">
        <f t="shared" si="2"/>
        <v>35.55438362637944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2627260.0592499999</v>
      </c>
      <c r="E34" s="120">
        <f>SM!R34</f>
        <v>29.646505906909951</v>
      </c>
      <c r="F34" s="24">
        <f t="shared" si="0"/>
        <v>1.1284191605825689</v>
      </c>
      <c r="G34" s="23">
        <f>'[1]INTERNAL PARAMETERS-1'!M16</f>
        <v>30.094999999999999</v>
      </c>
      <c r="H34" s="22">
        <f t="shared" si="1"/>
        <v>892.21159526845497</v>
      </c>
      <c r="I34" s="21">
        <f t="shared" si="2"/>
        <v>33.959774637732409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2245405.4021000001</v>
      </c>
      <c r="E35" s="120">
        <f>SM!R35</f>
        <v>39.061412463263132</v>
      </c>
      <c r="F35" s="24">
        <f t="shared" si="0"/>
        <v>1.7396151459656779</v>
      </c>
      <c r="G35" s="23">
        <f>'[1]INTERNAL PARAMETERS-1'!M17</f>
        <v>25.55</v>
      </c>
      <c r="H35" s="22">
        <f t="shared" si="1"/>
        <v>998.01908843637307</v>
      </c>
      <c r="I35" s="21">
        <f t="shared" si="2"/>
        <v>44.447166979423066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1673159.2274</v>
      </c>
      <c r="E36" s="120">
        <f>SM!R36</f>
        <v>31.790614918005357</v>
      </c>
      <c r="F36" s="24">
        <f t="shared" si="0"/>
        <v>1.9000352385711832</v>
      </c>
      <c r="G36" s="23">
        <f>'[1]INTERNAL PARAMETERS-1'!M18</f>
        <v>21.115000000000002</v>
      </c>
      <c r="H36" s="22">
        <f t="shared" si="1"/>
        <v>671.2588339936832</v>
      </c>
      <c r="I36" s="21">
        <f t="shared" si="2"/>
        <v>40.119244062430539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1207360.8430000001</v>
      </c>
      <c r="E37" s="120">
        <f>SM!R37</f>
        <v>28.55978007841339</v>
      </c>
      <c r="F37" s="24">
        <f t="shared" si="0"/>
        <v>2.3654717845121787</v>
      </c>
      <c r="G37" s="23">
        <f>'[1]INTERNAL PARAMETERS-1'!M19</f>
        <v>16.865000000000002</v>
      </c>
      <c r="H37" s="22">
        <f t="shared" si="1"/>
        <v>481.66069102244188</v>
      </c>
      <c r="I37" s="21">
        <f t="shared" si="2"/>
        <v>39.893681645797905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870514.31195</v>
      </c>
      <c r="E38" s="120">
        <f>SM!R38</f>
        <v>26.541317401789367</v>
      </c>
      <c r="F38" s="24">
        <f t="shared" si="0"/>
        <v>3.0489237267490013</v>
      </c>
      <c r="G38" s="23">
        <f>'[1]INTERNAL PARAMETERS-1'!M20</f>
        <v>12.89</v>
      </c>
      <c r="H38" s="22">
        <f t="shared" si="1"/>
        <v>342.11758130906497</v>
      </c>
      <c r="I38" s="21">
        <f t="shared" si="2"/>
        <v>39.300626837794631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0</v>
      </c>
      <c r="E39" s="120">
        <f>SM!R39</f>
        <v>19.473133711341912</v>
      </c>
      <c r="F39" s="24" t="e">
        <f t="shared" si="0"/>
        <v>#DIV/0!</v>
      </c>
      <c r="G39" s="23">
        <f>'[1]INTERNAL PARAMETERS-1'!M21</f>
        <v>9.3150000000000013</v>
      </c>
      <c r="H39" s="22">
        <f t="shared" si="1"/>
        <v>181.39224052114994</v>
      </c>
      <c r="I39" s="21" t="e">
        <f t="shared" si="2"/>
        <v>#DIV/0!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1116987.3834500001</v>
      </c>
      <c r="E40" s="120">
        <f>SM!R40</f>
        <v>17.066038821286952</v>
      </c>
      <c r="F40" s="24">
        <f t="shared" si="0"/>
        <v>1.5278631678520551</v>
      </c>
      <c r="G40" s="23">
        <f>'[1]INTERNAL PARAMETERS-1'!M22</f>
        <v>5.05</v>
      </c>
      <c r="H40" s="22">
        <f t="shared" si="1"/>
        <v>86.183496047499105</v>
      </c>
      <c r="I40" s="21">
        <f t="shared" si="2"/>
        <v>7.7157089976528779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1876633.2261000001</v>
      </c>
      <c r="E41" s="120">
        <f>SM!R41</f>
        <v>1.1970122604522506</v>
      </c>
      <c r="F41" s="24">
        <f t="shared" si="0"/>
        <v>6.3785093634938422E-2</v>
      </c>
      <c r="G41" s="23">
        <f>'[1]INTERNAL PARAMETERS-1'!M5</f>
        <v>85.012</v>
      </c>
      <c r="H41" s="22">
        <f t="shared" si="1"/>
        <v>101.76040628556673</v>
      </c>
      <c r="I41" s="21">
        <f t="shared" si="2"/>
        <v>5.4224983800933844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2006488.7862799999</v>
      </c>
      <c r="E42" s="120">
        <f>SM!R42</f>
        <v>4.0754859527455469</v>
      </c>
      <c r="F42" s="24">
        <f t="shared" si="0"/>
        <v>0.20311531171332567</v>
      </c>
      <c r="G42" s="23">
        <f>'[1]INTERNAL PARAMETERS-1'!M6</f>
        <v>78.760000000000005</v>
      </c>
      <c r="H42" s="22">
        <f t="shared" si="1"/>
        <v>320.98527363823928</v>
      </c>
      <c r="I42" s="21">
        <f t="shared" si="2"/>
        <v>15.997361950541531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2142786.2672000001</v>
      </c>
      <c r="E43" s="120">
        <f>SM!R43</f>
        <v>7.1344166682858932</v>
      </c>
      <c r="F43" s="24">
        <f t="shared" si="0"/>
        <v>0.33295045695847703</v>
      </c>
      <c r="G43" s="23">
        <f>'[1]INTERNAL PARAMETERS-1'!M7</f>
        <v>73.784999999999997</v>
      </c>
      <c r="H43" s="22">
        <f t="shared" si="1"/>
        <v>526.41293386947461</v>
      </c>
      <c r="I43" s="21">
        <f t="shared" si="2"/>
        <v>24.566749466681227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2287559.9596199999</v>
      </c>
      <c r="E44" s="120">
        <f>SM!R44</f>
        <v>14.745377359594437</v>
      </c>
      <c r="F44" s="24">
        <f t="shared" si="0"/>
        <v>0.644589764634798</v>
      </c>
      <c r="G44" s="23">
        <f>'[1]INTERNAL PARAMETERS-1'!M8</f>
        <v>68.824999999999989</v>
      </c>
      <c r="H44" s="22">
        <f t="shared" si="1"/>
        <v>1014.850596774087</v>
      </c>
      <c r="I44" s="21">
        <f t="shared" si="2"/>
        <v>44.363890550989964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2470646.1280200002</v>
      </c>
      <c r="E45" s="120">
        <f>SM!R45</f>
        <v>19.048474081966088</v>
      </c>
      <c r="F45" s="24">
        <f t="shared" si="0"/>
        <v>0.77099159875363132</v>
      </c>
      <c r="G45" s="23">
        <f>'[1]INTERNAL PARAMETERS-1'!M9</f>
        <v>63.875</v>
      </c>
      <c r="H45" s="22">
        <f t="shared" si="1"/>
        <v>1216.7212819855838</v>
      </c>
      <c r="I45" s="21">
        <f t="shared" si="2"/>
        <v>49.247088370388198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2393343.07914</v>
      </c>
      <c r="E46" s="120">
        <f>SM!R46</f>
        <v>19.687954937460759</v>
      </c>
      <c r="F46" s="24">
        <f t="shared" si="0"/>
        <v>0.82261315183175632</v>
      </c>
      <c r="G46" s="23">
        <f>'[1]INTERNAL PARAMETERS-1'!M10</f>
        <v>58.935000000000002</v>
      </c>
      <c r="H46" s="22">
        <f t="shared" si="1"/>
        <v>1160.3096242392498</v>
      </c>
      <c r="I46" s="21">
        <f t="shared" si="2"/>
        <v>48.480706103204554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2233990.3029399998</v>
      </c>
      <c r="E47" s="120">
        <f>SM!R47</f>
        <v>27.986092702326989</v>
      </c>
      <c r="F47" s="24">
        <f t="shared" si="0"/>
        <v>1.2527401155455524</v>
      </c>
      <c r="G47" s="23">
        <f>'[1]INTERNAL PARAMETERS-1'!M11</f>
        <v>53.995000000000005</v>
      </c>
      <c r="H47" s="22">
        <f t="shared" si="1"/>
        <v>1511.1090754621459</v>
      </c>
      <c r="I47" s="21">
        <f t="shared" si="2"/>
        <v>67.6417025388821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2413346.9382799999</v>
      </c>
      <c r="E48" s="120">
        <f>SM!R48</f>
        <v>27.167060407362563</v>
      </c>
      <c r="F48" s="24">
        <f t="shared" si="0"/>
        <v>1.1257005769226289</v>
      </c>
      <c r="G48" s="23">
        <f>'[1]INTERNAL PARAMETERS-1'!M12</f>
        <v>49.09</v>
      </c>
      <c r="H48" s="22">
        <f t="shared" si="1"/>
        <v>1333.6309953974283</v>
      </c>
      <c r="I48" s="21">
        <f t="shared" si="2"/>
        <v>55.260641321131864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2624574.1288600001</v>
      </c>
      <c r="E49" s="120">
        <f>SM!R49</f>
        <v>23.925912094875461</v>
      </c>
      <c r="F49" s="24">
        <f t="shared" si="0"/>
        <v>0.91161121462657368</v>
      </c>
      <c r="G49" s="23">
        <f>'[1]INTERNAL PARAMETERS-1'!M13</f>
        <v>44.225000000000001</v>
      </c>
      <c r="H49" s="22">
        <f t="shared" si="1"/>
        <v>1058.1234623958674</v>
      </c>
      <c r="I49" s="21">
        <f t="shared" si="2"/>
        <v>40.316005966860224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2704928.6138800001</v>
      </c>
      <c r="E50" s="120">
        <f>SM!R50</f>
        <v>38.542288427735997</v>
      </c>
      <c r="F50" s="24">
        <f t="shared" si="0"/>
        <v>1.4248911498056216</v>
      </c>
      <c r="G50" s="23">
        <f>'[1]INTERNAL PARAMETERS-1'!M14</f>
        <v>39.424999999999997</v>
      </c>
      <c r="H50" s="22">
        <f t="shared" si="1"/>
        <v>1519.5297212634916</v>
      </c>
      <c r="I50" s="21">
        <f t="shared" si="2"/>
        <v>56.176333581086624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2646612.2787600001</v>
      </c>
      <c r="E51" s="120">
        <f>SM!R51</f>
        <v>41.208454430831431</v>
      </c>
      <c r="F51" s="24">
        <f t="shared" si="0"/>
        <v>1.5570264961567606</v>
      </c>
      <c r="G51" s="23">
        <f>'[1]INTERNAL PARAMETERS-1'!M15</f>
        <v>34.72</v>
      </c>
      <c r="H51" s="22">
        <f t="shared" si="1"/>
        <v>1430.7575378384672</v>
      </c>
      <c r="I51" s="21">
        <f t="shared" si="2"/>
        <v>54.059959946562735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2366558.2508</v>
      </c>
      <c r="E52" s="120">
        <f>SM!R52</f>
        <v>39.219842828683397</v>
      </c>
      <c r="F52" s="24">
        <f t="shared" si="0"/>
        <v>1.65725237548771</v>
      </c>
      <c r="G52" s="23">
        <f>'[1]INTERNAL PARAMETERS-1'!M16</f>
        <v>30.094999999999999</v>
      </c>
      <c r="H52" s="22">
        <f t="shared" si="1"/>
        <v>1180.3211699292267</v>
      </c>
      <c r="I52" s="21">
        <f t="shared" si="2"/>
        <v>49.875010240302622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1968176.3103</v>
      </c>
      <c r="E53" s="120">
        <f>SM!R53</f>
        <v>39.720978431915739</v>
      </c>
      <c r="F53" s="24">
        <f t="shared" si="0"/>
        <v>2.0181615957902292</v>
      </c>
      <c r="G53" s="23">
        <f>'[1]INTERNAL PARAMETERS-1'!M17</f>
        <v>25.55</v>
      </c>
      <c r="H53" s="22">
        <f t="shared" si="1"/>
        <v>1014.8709989354471</v>
      </c>
      <c r="I53" s="21">
        <f t="shared" si="2"/>
        <v>51.564028772440366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1414849.22358</v>
      </c>
      <c r="E54" s="120">
        <f>SM!R54</f>
        <v>35.327772656449383</v>
      </c>
      <c r="F54" s="24">
        <f t="shared" si="0"/>
        <v>2.4969284406899095</v>
      </c>
      <c r="G54" s="23">
        <f>'[1]INTERNAL PARAMETERS-1'!M18</f>
        <v>21.115000000000002</v>
      </c>
      <c r="H54" s="22">
        <f t="shared" si="1"/>
        <v>745.94591964092876</v>
      </c>
      <c r="I54" s="21">
        <f t="shared" si="2"/>
        <v>52.72264402516744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963575.72331999999</v>
      </c>
      <c r="E55" s="120">
        <f>SM!R55</f>
        <v>27.016182153157498</v>
      </c>
      <c r="F55" s="24">
        <f t="shared" si="0"/>
        <v>2.8037425081729173</v>
      </c>
      <c r="G55" s="23">
        <f>'[1]INTERNAL PARAMETERS-1'!M19</f>
        <v>16.865000000000002</v>
      </c>
      <c r="H55" s="22">
        <f t="shared" si="1"/>
        <v>455.62791201300126</v>
      </c>
      <c r="I55" s="21">
        <f t="shared" si="2"/>
        <v>47.285117400336262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661144.49699999997</v>
      </c>
      <c r="E56" s="120">
        <f>SM!R56</f>
        <v>6.6130555609053161</v>
      </c>
      <c r="F56" s="24">
        <f t="shared" si="0"/>
        <v>1.000243606490355</v>
      </c>
      <c r="G56" s="23">
        <f>'[1]INTERNAL PARAMETERS-1'!M20</f>
        <v>12.89</v>
      </c>
      <c r="H56" s="22">
        <f t="shared" si="1"/>
        <v>85.242286180069527</v>
      </c>
      <c r="I56" s="21">
        <f t="shared" si="2"/>
        <v>12.893140087660674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0</v>
      </c>
      <c r="E57" s="120">
        <f>SM!R57</f>
        <v>5.5820132496752484</v>
      </c>
      <c r="F57" s="24" t="e">
        <f t="shared" si="0"/>
        <v>#DIV/0!</v>
      </c>
      <c r="G57" s="23">
        <f>'[1]INTERNAL PARAMETERS-1'!M21</f>
        <v>9.3150000000000013</v>
      </c>
      <c r="H57" s="22">
        <f t="shared" si="1"/>
        <v>51.996453420724947</v>
      </c>
      <c r="I57" s="21" t="e">
        <f t="shared" si="2"/>
        <v>#DIV/0!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729971.33438000001</v>
      </c>
      <c r="E58" s="120">
        <f>SM!R58</f>
        <v>5.496720005415856</v>
      </c>
      <c r="F58" s="24">
        <f t="shared" si="0"/>
        <v>0.75300491218391286</v>
      </c>
      <c r="G58" s="23">
        <f>'[1]INTERNAL PARAMETERS-1'!M22</f>
        <v>5.05</v>
      </c>
      <c r="H58" s="22">
        <f t="shared" si="1"/>
        <v>27.758436027350072</v>
      </c>
      <c r="I58" s="21">
        <f t="shared" si="2"/>
        <v>3.8026748065287599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1771391.24865</v>
      </c>
      <c r="E59" s="120">
        <f>SM!R59</f>
        <v>0.86062905973642345</v>
      </c>
      <c r="F59" s="24">
        <f t="shared" si="0"/>
        <v>4.8584922184318119E-2</v>
      </c>
      <c r="G59" s="23">
        <f>'[1]INTERNAL PARAMETERS-1'!M5</f>
        <v>85.012</v>
      </c>
      <c r="H59" s="22">
        <f t="shared" si="1"/>
        <v>73.163797626312828</v>
      </c>
      <c r="I59" s="21">
        <f t="shared" si="2"/>
        <v>4.1303014047332516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1893913.3696999999</v>
      </c>
      <c r="E60" s="120">
        <f>SM!R60</f>
        <v>1.8182279959305252</v>
      </c>
      <c r="F60" s="24">
        <f t="shared" si="0"/>
        <v>9.600375735340716E-2</v>
      </c>
      <c r="G60" s="23">
        <f>'[1]INTERNAL PARAMETERS-1'!M6</f>
        <v>78.760000000000005</v>
      </c>
      <c r="H60" s="22">
        <f t="shared" si="1"/>
        <v>143.20363695948816</v>
      </c>
      <c r="I60" s="21">
        <f t="shared" si="2"/>
        <v>7.5612559291543491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2022150.8083500001</v>
      </c>
      <c r="E61" s="120">
        <f>SM!R61</f>
        <v>2.3506533223832777</v>
      </c>
      <c r="F61" s="24">
        <f t="shared" si="0"/>
        <v>0.11624520350691962</v>
      </c>
      <c r="G61" s="23">
        <f>'[1]INTERNAL PARAMETERS-1'!M7</f>
        <v>73.784999999999997</v>
      </c>
      <c r="H61" s="22">
        <f t="shared" si="1"/>
        <v>173.44295539205015</v>
      </c>
      <c r="I61" s="21">
        <f t="shared" si="2"/>
        <v>8.5771523407580634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2177178.79825</v>
      </c>
      <c r="E62" s="120">
        <f>SM!R62</f>
        <v>3.7055223277524911</v>
      </c>
      <c r="F62" s="24">
        <f t="shared" si="0"/>
        <v>0.17019834708710935</v>
      </c>
      <c r="G62" s="23">
        <f>'[1]INTERNAL PARAMETERS-1'!M8</f>
        <v>68.824999999999989</v>
      </c>
      <c r="H62" s="22">
        <f t="shared" si="1"/>
        <v>255.03257420756515</v>
      </c>
      <c r="I62" s="21">
        <f t="shared" si="2"/>
        <v>11.713901238270298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2385430.6833000001</v>
      </c>
      <c r="E63" s="120">
        <f>SM!R63</f>
        <v>3.8440885236937143</v>
      </c>
      <c r="F63" s="24">
        <f t="shared" si="0"/>
        <v>0.16114861566112706</v>
      </c>
      <c r="G63" s="23">
        <f>'[1]INTERNAL PARAMETERS-1'!M9</f>
        <v>63.875</v>
      </c>
      <c r="H63" s="22">
        <f t="shared" si="1"/>
        <v>245.54115445093601</v>
      </c>
      <c r="I63" s="21">
        <f t="shared" si="2"/>
        <v>10.293367825354492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2367927.5231499998</v>
      </c>
      <c r="E64" s="120">
        <f>SM!R64</f>
        <v>3.8014418177580094</v>
      </c>
      <c r="F64" s="24">
        <f t="shared" si="0"/>
        <v>0.16053877412181258</v>
      </c>
      <c r="G64" s="23">
        <f>'[1]INTERNAL PARAMETERS-1'!M10</f>
        <v>58.935000000000002</v>
      </c>
      <c r="H64" s="22">
        <f t="shared" si="1"/>
        <v>224.03797352956829</v>
      </c>
      <c r="I64" s="21">
        <f t="shared" si="2"/>
        <v>9.4613526528690244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2239332.8771500001</v>
      </c>
      <c r="E65" s="120">
        <f>SM!R65</f>
        <v>5.2820203817067437</v>
      </c>
      <c r="F65" s="24">
        <f t="shared" si="0"/>
        <v>0.23587473017540711</v>
      </c>
      <c r="G65" s="23">
        <f>'[1]INTERNAL PARAMETERS-1'!M11</f>
        <v>53.995000000000005</v>
      </c>
      <c r="H65" s="22">
        <f t="shared" si="1"/>
        <v>285.20269051025565</v>
      </c>
      <c r="I65" s="21">
        <f t="shared" si="2"/>
        <v>12.736056055821109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2464373.50765</v>
      </c>
      <c r="E66" s="120">
        <f>SM!R66</f>
        <v>5.5889843661914673</v>
      </c>
      <c r="F66" s="24">
        <f t="shared" si="0"/>
        <v>0.22679128585183755</v>
      </c>
      <c r="G66" s="23">
        <f>'[1]INTERNAL PARAMETERS-1'!M12</f>
        <v>49.09</v>
      </c>
      <c r="H66" s="22">
        <f t="shared" si="1"/>
        <v>274.36324253633916</v>
      </c>
      <c r="I66" s="21">
        <f t="shared" si="2"/>
        <v>11.133184222466706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2787646.1593999998</v>
      </c>
      <c r="E67" s="120">
        <f>SM!R67</f>
        <v>6.0106180420765698</v>
      </c>
      <c r="F67" s="24">
        <f t="shared" si="0"/>
        <v>0.2156162474856661</v>
      </c>
      <c r="G67" s="23">
        <f>'[1]INTERNAL PARAMETERS-1'!M13</f>
        <v>44.225000000000001</v>
      </c>
      <c r="H67" s="22">
        <f t="shared" si="1"/>
        <v>265.81958291083629</v>
      </c>
      <c r="I67" s="21">
        <f t="shared" si="2"/>
        <v>9.5356285450535836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2953033.1624500002</v>
      </c>
      <c r="E68" s="120">
        <f>SM!R68</f>
        <v>6.6676059586017162</v>
      </c>
      <c r="F68" s="24">
        <f t="shared" si="0"/>
        <v>0.2257883874581991</v>
      </c>
      <c r="G68" s="23">
        <f>'[1]INTERNAL PARAMETERS-1'!M14</f>
        <v>39.424999999999997</v>
      </c>
      <c r="H68" s="22">
        <f t="shared" si="1"/>
        <v>262.87036491787262</v>
      </c>
      <c r="I68" s="21">
        <f t="shared" si="2"/>
        <v>8.9017071755394976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2916955.2201</v>
      </c>
      <c r="E69" s="120">
        <f>SM!R69</f>
        <v>9.0112738471844889</v>
      </c>
      <c r="F69" s="24">
        <f t="shared" ref="F69:F132" si="3">100000*E69/D69</f>
        <v>0.30892739748248726</v>
      </c>
      <c r="G69" s="23">
        <f>'[1]INTERNAL PARAMETERS-1'!M15</f>
        <v>34.72</v>
      </c>
      <c r="H69" s="22">
        <f t="shared" ref="H69:H132" si="4">G69*E69</f>
        <v>312.87142797424542</v>
      </c>
      <c r="I69" s="21">
        <f t="shared" ref="I69:I132" si="5">100000*H69/D69</f>
        <v>10.725959240591958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2627260.0592499999</v>
      </c>
      <c r="E70" s="120">
        <f>SM!R70</f>
        <v>8.4314065856846536</v>
      </c>
      <c r="F70" s="24">
        <f t="shared" si="3"/>
        <v>0.32092013715960632</v>
      </c>
      <c r="G70" s="23">
        <f>'[1]INTERNAL PARAMETERS-1'!M16</f>
        <v>30.094999999999999</v>
      </c>
      <c r="H70" s="22">
        <f t="shared" si="4"/>
        <v>253.74318119617965</v>
      </c>
      <c r="I70" s="21">
        <f t="shared" si="5"/>
        <v>9.6580915278183515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2245405.4021000001</v>
      </c>
      <c r="E71" s="120">
        <f>SM!R71</f>
        <v>9.5234602888595656</v>
      </c>
      <c r="F71" s="24">
        <f t="shared" si="3"/>
        <v>0.42413099567467039</v>
      </c>
      <c r="G71" s="23">
        <f>'[1]INTERNAL PARAMETERS-1'!M17</f>
        <v>25.55</v>
      </c>
      <c r="H71" s="22">
        <f t="shared" si="4"/>
        <v>243.32441038036191</v>
      </c>
      <c r="I71" s="21">
        <f t="shared" si="5"/>
        <v>10.836546939487826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1673159.2274</v>
      </c>
      <c r="E72" s="120">
        <f>SM!R72</f>
        <v>8.3077032441273584</v>
      </c>
      <c r="F72" s="24">
        <f t="shared" si="3"/>
        <v>0.49652795191746846</v>
      </c>
      <c r="G72" s="23">
        <f>'[1]INTERNAL PARAMETERS-1'!M18</f>
        <v>21.115000000000002</v>
      </c>
      <c r="H72" s="22">
        <f t="shared" si="4"/>
        <v>175.41715399974919</v>
      </c>
      <c r="I72" s="21">
        <f t="shared" si="5"/>
        <v>10.484187704737348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1207360.8430000001</v>
      </c>
      <c r="E73" s="120">
        <f>SM!R73</f>
        <v>5.9254747504975533</v>
      </c>
      <c r="F73" s="24">
        <f t="shared" si="3"/>
        <v>0.49077910591950119</v>
      </c>
      <c r="G73" s="23">
        <f>'[1]INTERNAL PARAMETERS-1'!M19</f>
        <v>16.865000000000002</v>
      </c>
      <c r="H73" s="22">
        <f t="shared" si="4"/>
        <v>99.933131667141254</v>
      </c>
      <c r="I73" s="21">
        <f t="shared" si="5"/>
        <v>8.2769896213323904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870514.31195</v>
      </c>
      <c r="E74" s="120">
        <f>SM!R74</f>
        <v>1.0604823249362092</v>
      </c>
      <c r="F74" s="24">
        <f t="shared" si="3"/>
        <v>0.12182250313158785</v>
      </c>
      <c r="G74" s="23">
        <f>'[1]INTERNAL PARAMETERS-1'!M20</f>
        <v>12.89</v>
      </c>
      <c r="H74" s="22">
        <f t="shared" si="4"/>
        <v>13.669617168427736</v>
      </c>
      <c r="I74" s="21">
        <f t="shared" si="5"/>
        <v>1.5702920653661674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0</v>
      </c>
      <c r="E75" s="120">
        <f>SM!R75</f>
        <v>0.82939456947422863</v>
      </c>
      <c r="F75" s="24" t="e">
        <f t="shared" si="3"/>
        <v>#DIV/0!</v>
      </c>
      <c r="G75" s="23">
        <f>'[1]INTERNAL PARAMETERS-1'!M21</f>
        <v>9.3150000000000013</v>
      </c>
      <c r="H75" s="22">
        <f t="shared" si="4"/>
        <v>7.7258104146524404</v>
      </c>
      <c r="I75" s="21" t="e">
        <f t="shared" si="5"/>
        <v>#DIV/0!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1116987.3834500001</v>
      </c>
      <c r="E76" s="120">
        <f>SM!R76</f>
        <v>1.7275216192349612</v>
      </c>
      <c r="F76" s="24">
        <f t="shared" si="3"/>
        <v>0.15465900911962185</v>
      </c>
      <c r="G76" s="23">
        <f>'[1]INTERNAL PARAMETERS-1'!M22</f>
        <v>5.05</v>
      </c>
      <c r="H76" s="22">
        <f t="shared" si="4"/>
        <v>8.7239841771365541</v>
      </c>
      <c r="I76" s="21">
        <f t="shared" si="5"/>
        <v>0.78102799605409035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1876633.2261000001</v>
      </c>
      <c r="E77" s="120">
        <f>SM!R77</f>
        <v>19.884414071859698</v>
      </c>
      <c r="F77" s="24">
        <f t="shared" si="3"/>
        <v>1.0595791332749278</v>
      </c>
      <c r="G77" s="23">
        <f>'[1]INTERNAL PARAMETERS-1'!M5</f>
        <v>85.012</v>
      </c>
      <c r="H77" s="22">
        <f t="shared" si="4"/>
        <v>1690.4138090769368</v>
      </c>
      <c r="I77" s="21">
        <f t="shared" si="5"/>
        <v>90.076941277968174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2006488.7862799999</v>
      </c>
      <c r="E78" s="120">
        <f>SM!R78</f>
        <v>42.929590860711784</v>
      </c>
      <c r="F78" s="24">
        <f t="shared" si="3"/>
        <v>2.1395380404942408</v>
      </c>
      <c r="G78" s="23">
        <f>'[1]INTERNAL PARAMETERS-1'!M6</f>
        <v>78.760000000000005</v>
      </c>
      <c r="H78" s="22">
        <f t="shared" si="4"/>
        <v>3381.1345761896605</v>
      </c>
      <c r="I78" s="21">
        <f t="shared" si="5"/>
        <v>168.51001606932641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2142786.2672000001</v>
      </c>
      <c r="E79" s="120">
        <f>SM!R79</f>
        <v>171.48396628178929</v>
      </c>
      <c r="F79" s="24">
        <f t="shared" si="3"/>
        <v>8.0028497898611732</v>
      </c>
      <c r="G79" s="23">
        <f>'[1]INTERNAL PARAMETERS-1'!M7</f>
        <v>73.784999999999997</v>
      </c>
      <c r="H79" s="22">
        <f t="shared" si="4"/>
        <v>12652.944452101823</v>
      </c>
      <c r="I79" s="21">
        <f t="shared" si="5"/>
        <v>590.49027174490675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2287559.9596199999</v>
      </c>
      <c r="E80" s="120">
        <f>SM!R80</f>
        <v>994.15573003214763</v>
      </c>
      <c r="F80" s="24">
        <f t="shared" si="3"/>
        <v>43.459220636004346</v>
      </c>
      <c r="G80" s="23">
        <f>'[1]INTERNAL PARAMETERS-1'!M8</f>
        <v>68.824999999999989</v>
      </c>
      <c r="H80" s="22">
        <f t="shared" si="4"/>
        <v>68422.768119462547</v>
      </c>
      <c r="I80" s="21">
        <f t="shared" si="5"/>
        <v>2991.0808602729985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2470646.1280200002</v>
      </c>
      <c r="E81" s="120">
        <f>SM!R81</f>
        <v>1262.7648386254318</v>
      </c>
      <c r="F81" s="24">
        <f t="shared" si="3"/>
        <v>51.110712469269075</v>
      </c>
      <c r="G81" s="23">
        <f>'[1]INTERNAL PARAMETERS-1'!M9</f>
        <v>63.875</v>
      </c>
      <c r="H81" s="22">
        <f t="shared" si="4"/>
        <v>80659.104067199456</v>
      </c>
      <c r="I81" s="21">
        <f t="shared" si="5"/>
        <v>3264.6967589745623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2393343.07914</v>
      </c>
      <c r="E82" s="120">
        <f>SM!R82</f>
        <v>1207.8049473756178</v>
      </c>
      <c r="F82" s="24">
        <f t="shared" si="3"/>
        <v>50.465182275899132</v>
      </c>
      <c r="G82" s="23">
        <f>'[1]INTERNAL PARAMETERS-1'!M10</f>
        <v>58.935000000000002</v>
      </c>
      <c r="H82" s="22">
        <f t="shared" si="4"/>
        <v>71181.984573582042</v>
      </c>
      <c r="I82" s="21">
        <f t="shared" si="5"/>
        <v>2974.1655174301154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2233990.3029399998</v>
      </c>
      <c r="E83" s="120">
        <f>SM!R83</f>
        <v>1014.6547183137209</v>
      </c>
      <c r="F83" s="24">
        <f t="shared" si="3"/>
        <v>45.418940134986443</v>
      </c>
      <c r="G83" s="23">
        <f>'[1]INTERNAL PARAMETERS-1'!M11</f>
        <v>53.995000000000005</v>
      </c>
      <c r="H83" s="22">
        <f t="shared" si="4"/>
        <v>54786.281515349365</v>
      </c>
      <c r="I83" s="21">
        <f t="shared" si="5"/>
        <v>2452.3956725885937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2413346.9382799999</v>
      </c>
      <c r="E84" s="120">
        <f>SM!R84</f>
        <v>950.72794792853074</v>
      </c>
      <c r="F84" s="24">
        <f t="shared" si="3"/>
        <v>39.394582388809688</v>
      </c>
      <c r="G84" s="23">
        <f>'[1]INTERNAL PARAMETERS-1'!M12</f>
        <v>49.09</v>
      </c>
      <c r="H84" s="22">
        <f t="shared" si="4"/>
        <v>46671.234963811577</v>
      </c>
      <c r="I84" s="21">
        <f t="shared" si="5"/>
        <v>1933.880049466668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2624574.1288600001</v>
      </c>
      <c r="E85" s="120">
        <f>SM!R85</f>
        <v>834.10711343649371</v>
      </c>
      <c r="F85" s="24">
        <f t="shared" si="3"/>
        <v>31.780665071128826</v>
      </c>
      <c r="G85" s="23">
        <f>'[1]INTERNAL PARAMETERS-1'!M13</f>
        <v>44.225000000000001</v>
      </c>
      <c r="H85" s="22">
        <f t="shared" si="4"/>
        <v>36888.387091728939</v>
      </c>
      <c r="I85" s="21">
        <f t="shared" si="5"/>
        <v>1405.4999127706726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2704928.6138800001</v>
      </c>
      <c r="E86" s="120">
        <f>SM!R86</f>
        <v>692.22437425362455</v>
      </c>
      <c r="F86" s="24">
        <f t="shared" si="3"/>
        <v>25.591225243489326</v>
      </c>
      <c r="G86" s="23">
        <f>'[1]INTERNAL PARAMETERS-1'!M14</f>
        <v>39.424999999999997</v>
      </c>
      <c r="H86" s="22">
        <f t="shared" si="4"/>
        <v>27290.945954949148</v>
      </c>
      <c r="I86" s="21">
        <f t="shared" si="5"/>
        <v>1008.9340552245667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2646612.2787600001</v>
      </c>
      <c r="E87" s="120">
        <f>SM!R87</f>
        <v>612.19182008296411</v>
      </c>
      <c r="F87" s="24">
        <f t="shared" si="3"/>
        <v>23.131148638431856</v>
      </c>
      <c r="G87" s="23">
        <f>'[1]INTERNAL PARAMETERS-1'!M15</f>
        <v>34.72</v>
      </c>
      <c r="H87" s="22">
        <f t="shared" si="4"/>
        <v>21255.299993280514</v>
      </c>
      <c r="I87" s="21">
        <f t="shared" si="5"/>
        <v>803.11348072635406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2366558.2508</v>
      </c>
      <c r="E88" s="120">
        <f>SM!R88</f>
        <v>576.16502354268198</v>
      </c>
      <c r="F88" s="24">
        <f t="shared" si="3"/>
        <v>24.346116278689234</v>
      </c>
      <c r="G88" s="23">
        <f>'[1]INTERNAL PARAMETERS-1'!M16</f>
        <v>30.094999999999999</v>
      </c>
      <c r="H88" s="22">
        <f t="shared" si="4"/>
        <v>17339.686383517015</v>
      </c>
      <c r="I88" s="21">
        <f t="shared" si="5"/>
        <v>732.69636940715247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1968176.3103</v>
      </c>
      <c r="E89" s="120">
        <f>SM!R89</f>
        <v>413.63084231725054</v>
      </c>
      <c r="F89" s="24">
        <f t="shared" si="3"/>
        <v>21.015944565159547</v>
      </c>
      <c r="G89" s="23">
        <f>'[1]INTERNAL PARAMETERS-1'!M17</f>
        <v>25.55</v>
      </c>
      <c r="H89" s="22">
        <f t="shared" si="4"/>
        <v>10568.268021205751</v>
      </c>
      <c r="I89" s="21">
        <f t="shared" si="5"/>
        <v>536.95738363982639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1414849.22358</v>
      </c>
      <c r="E90" s="120">
        <f>SM!R90</f>
        <v>365.8649102021738</v>
      </c>
      <c r="F90" s="24">
        <f t="shared" si="3"/>
        <v>25.858932818044316</v>
      </c>
      <c r="G90" s="23">
        <f>'[1]INTERNAL PARAMETERS-1'!M18</f>
        <v>21.115000000000002</v>
      </c>
      <c r="H90" s="22">
        <f t="shared" si="4"/>
        <v>7725.2375789189009</v>
      </c>
      <c r="I90" s="21">
        <f t="shared" si="5"/>
        <v>546.01136645300573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963575.72331999999</v>
      </c>
      <c r="E91" s="120">
        <f>SM!R91</f>
        <v>277.85573551474079</v>
      </c>
      <c r="F91" s="24">
        <f t="shared" si="3"/>
        <v>28.835900364673876</v>
      </c>
      <c r="G91" s="23">
        <f>'[1]INTERNAL PARAMETERS-1'!M19</f>
        <v>16.865000000000002</v>
      </c>
      <c r="H91" s="22">
        <f t="shared" si="4"/>
        <v>4686.0369794561038</v>
      </c>
      <c r="I91" s="21">
        <f t="shared" si="5"/>
        <v>486.31745965022492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661144.49699999997</v>
      </c>
      <c r="E92" s="120">
        <f>SM!R92</f>
        <v>154.98260686318008</v>
      </c>
      <c r="F92" s="24">
        <f t="shared" si="3"/>
        <v>23.441563465539982</v>
      </c>
      <c r="G92" s="23">
        <f>'[1]INTERNAL PARAMETERS-1'!M20</f>
        <v>12.89</v>
      </c>
      <c r="H92" s="22">
        <f t="shared" si="4"/>
        <v>1997.7258024663913</v>
      </c>
      <c r="I92" s="21">
        <f t="shared" si="5"/>
        <v>302.16175307081039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0</v>
      </c>
      <c r="E93" s="120">
        <f>SM!R93</f>
        <v>93.082811092069321</v>
      </c>
      <c r="F93" s="24" t="e">
        <f t="shared" si="3"/>
        <v>#DIV/0!</v>
      </c>
      <c r="G93" s="23">
        <f>'[1]INTERNAL PARAMETERS-1'!M21</f>
        <v>9.3150000000000013</v>
      </c>
      <c r="H93" s="22">
        <f t="shared" si="4"/>
        <v>867.06638532262582</v>
      </c>
      <c r="I93" s="21" t="e">
        <f t="shared" si="5"/>
        <v>#DIV/0!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729971.33438000001</v>
      </c>
      <c r="E94" s="120">
        <f>SM!R94</f>
        <v>56.953119793465447</v>
      </c>
      <c r="F94" s="24">
        <f t="shared" si="3"/>
        <v>7.8021036047721637</v>
      </c>
      <c r="G94" s="23">
        <f>'[1]INTERNAL PARAMETERS-1'!M22</f>
        <v>5.05</v>
      </c>
      <c r="H94" s="22">
        <f t="shared" si="4"/>
        <v>287.61325495700049</v>
      </c>
      <c r="I94" s="21">
        <f t="shared" si="5"/>
        <v>39.400623204099425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1771391.24865</v>
      </c>
      <c r="E95" s="120">
        <f>SM!R95</f>
        <v>13.357669523305896</v>
      </c>
      <c r="F95" s="24">
        <f t="shared" si="3"/>
        <v>0.75407787711980323</v>
      </c>
      <c r="G95" s="23">
        <f>'[1]INTERNAL PARAMETERS-1'!M5</f>
        <v>85.012</v>
      </c>
      <c r="H95" s="22">
        <f t="shared" si="4"/>
        <v>1135.5622015152808</v>
      </c>
      <c r="I95" s="21">
        <f t="shared" si="5"/>
        <v>64.105668489708719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1893913.3696999999</v>
      </c>
      <c r="E96" s="120">
        <f>SM!R96</f>
        <v>24.182743422276079</v>
      </c>
      <c r="F96" s="24">
        <f t="shared" si="3"/>
        <v>1.2768663978599337</v>
      </c>
      <c r="G96" s="23">
        <f>'[1]INTERNAL PARAMETERS-1'!M6</f>
        <v>78.760000000000005</v>
      </c>
      <c r="H96" s="22">
        <f t="shared" si="4"/>
        <v>1904.6328719384642</v>
      </c>
      <c r="I96" s="21">
        <f t="shared" si="5"/>
        <v>100.56599749544839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2022150.8083500001</v>
      </c>
      <c r="E97" s="120">
        <f>SM!R97</f>
        <v>63.446358855255426</v>
      </c>
      <c r="F97" s="24">
        <f t="shared" si="3"/>
        <v>3.1375681078418327</v>
      </c>
      <c r="G97" s="23">
        <f>'[1]INTERNAL PARAMETERS-1'!M7</f>
        <v>73.784999999999997</v>
      </c>
      <c r="H97" s="22">
        <f t="shared" si="4"/>
        <v>4681.3895881350218</v>
      </c>
      <c r="I97" s="21">
        <f t="shared" si="5"/>
        <v>231.50546283710966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2177178.79825</v>
      </c>
      <c r="E98" s="120">
        <f>SM!R98</f>
        <v>178.75817070476248</v>
      </c>
      <c r="F98" s="24">
        <f t="shared" si="3"/>
        <v>8.2105415893470468</v>
      </c>
      <c r="G98" s="23">
        <f>'[1]INTERNAL PARAMETERS-1'!M8</f>
        <v>68.824999999999989</v>
      </c>
      <c r="H98" s="22">
        <f t="shared" si="4"/>
        <v>12303.031098755275</v>
      </c>
      <c r="I98" s="21">
        <f t="shared" si="5"/>
        <v>565.09052488681027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2385430.6833000001</v>
      </c>
      <c r="E99" s="120">
        <f>SM!R99</f>
        <v>166.41025233804217</v>
      </c>
      <c r="F99" s="24">
        <f t="shared" si="3"/>
        <v>6.9761093249555488</v>
      </c>
      <c r="G99" s="23">
        <f>'[1]INTERNAL PARAMETERS-1'!M9</f>
        <v>63.875</v>
      </c>
      <c r="H99" s="22">
        <f t="shared" si="4"/>
        <v>10629.454868092444</v>
      </c>
      <c r="I99" s="21">
        <f t="shared" si="5"/>
        <v>445.5989831315357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2367927.5231499998</v>
      </c>
      <c r="E100" s="120">
        <f>SM!R100</f>
        <v>126.09421011725516</v>
      </c>
      <c r="F100" s="24">
        <f t="shared" si="3"/>
        <v>5.3250873975025597</v>
      </c>
      <c r="G100" s="23">
        <f>'[1]INTERNAL PARAMETERS-1'!M10</f>
        <v>58.935000000000002</v>
      </c>
      <c r="H100" s="22">
        <f t="shared" si="4"/>
        <v>7431.3622732604326</v>
      </c>
      <c r="I100" s="21">
        <f t="shared" si="5"/>
        <v>313.8340257718134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2239332.8771500001</v>
      </c>
      <c r="E101" s="120">
        <f>SM!R101</f>
        <v>108.23773351990044</v>
      </c>
      <c r="F101" s="24">
        <f t="shared" si="3"/>
        <v>4.83348119541989</v>
      </c>
      <c r="G101" s="23">
        <f>'[1]INTERNAL PARAMETERS-1'!M11</f>
        <v>53.995000000000005</v>
      </c>
      <c r="H101" s="22">
        <f t="shared" si="4"/>
        <v>5844.2964214070253</v>
      </c>
      <c r="I101" s="21">
        <f t="shared" si="5"/>
        <v>260.98381714669699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2464373.50765</v>
      </c>
      <c r="E102" s="120">
        <f>SM!R102</f>
        <v>131.73186225052191</v>
      </c>
      <c r="F102" s="24">
        <f t="shared" si="3"/>
        <v>5.3454503483986882</v>
      </c>
      <c r="G102" s="23">
        <f>'[1]INTERNAL PARAMETERS-1'!M12</f>
        <v>49.09</v>
      </c>
      <c r="H102" s="22">
        <f t="shared" si="4"/>
        <v>6466.7171178781209</v>
      </c>
      <c r="I102" s="21">
        <f t="shared" si="5"/>
        <v>262.40815760289166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2787646.1593999998</v>
      </c>
      <c r="E103" s="120">
        <f>SM!R103</f>
        <v>134.83488125202982</v>
      </c>
      <c r="F103" s="24">
        <f t="shared" si="3"/>
        <v>4.8368721689215777</v>
      </c>
      <c r="G103" s="23">
        <f>'[1]INTERNAL PARAMETERS-1'!M13</f>
        <v>44.225000000000001</v>
      </c>
      <c r="H103" s="22">
        <f t="shared" si="4"/>
        <v>5963.0726233710193</v>
      </c>
      <c r="I103" s="21">
        <f t="shared" si="5"/>
        <v>213.91067167055678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2953033.1624500002</v>
      </c>
      <c r="E104" s="120">
        <f>SM!R104</f>
        <v>157.47368351329956</v>
      </c>
      <c r="F104" s="24">
        <f t="shared" si="3"/>
        <v>5.3326080287784734</v>
      </c>
      <c r="G104" s="23">
        <f>'[1]INTERNAL PARAMETERS-1'!M14</f>
        <v>39.424999999999997</v>
      </c>
      <c r="H104" s="22">
        <f t="shared" si="4"/>
        <v>6208.3999725118347</v>
      </c>
      <c r="I104" s="21">
        <f t="shared" si="5"/>
        <v>210.23807153459131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2916955.2201</v>
      </c>
      <c r="E105" s="120">
        <f>SM!R105</f>
        <v>170.68853348056783</v>
      </c>
      <c r="F105" s="24">
        <f t="shared" si="3"/>
        <v>5.8515993767883838</v>
      </c>
      <c r="G105" s="23">
        <f>'[1]INTERNAL PARAMETERS-1'!M15</f>
        <v>34.72</v>
      </c>
      <c r="H105" s="22">
        <f t="shared" si="4"/>
        <v>5926.3058824453146</v>
      </c>
      <c r="I105" s="21">
        <f t="shared" si="5"/>
        <v>203.16753036209269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2627260.0592499999</v>
      </c>
      <c r="E106" s="120">
        <f>SM!R106</f>
        <v>166.54702395880128</v>
      </c>
      <c r="F106" s="24">
        <f t="shared" si="3"/>
        <v>6.3391906473980812</v>
      </c>
      <c r="G106" s="23">
        <f>'[1]INTERNAL PARAMETERS-1'!M16</f>
        <v>30.094999999999999</v>
      </c>
      <c r="H106" s="22">
        <f t="shared" si="4"/>
        <v>5012.2326860401245</v>
      </c>
      <c r="I106" s="21">
        <f t="shared" si="5"/>
        <v>190.77794253344524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2245405.4021000001</v>
      </c>
      <c r="E107" s="120">
        <f>SM!R107</f>
        <v>112.10919773902351</v>
      </c>
      <c r="F107" s="24">
        <f t="shared" si="3"/>
        <v>4.9928265797425331</v>
      </c>
      <c r="G107" s="23">
        <f>'[1]INTERNAL PARAMETERS-1'!M17</f>
        <v>25.55</v>
      </c>
      <c r="H107" s="22">
        <f t="shared" si="4"/>
        <v>2864.3900022320508</v>
      </c>
      <c r="I107" s="21">
        <f t="shared" si="5"/>
        <v>127.56671911242174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1673159.2274</v>
      </c>
      <c r="E108" s="120">
        <f>SM!R108</f>
        <v>94.390577487566347</v>
      </c>
      <c r="F108" s="24">
        <f t="shared" si="3"/>
        <v>5.641458143481314</v>
      </c>
      <c r="G108" s="23">
        <f>'[1]INTERNAL PARAMETERS-1'!M18</f>
        <v>21.115000000000002</v>
      </c>
      <c r="H108" s="22">
        <f t="shared" si="4"/>
        <v>1993.0570436499636</v>
      </c>
      <c r="I108" s="21">
        <f t="shared" si="5"/>
        <v>119.11938869960798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1207360.8430000001</v>
      </c>
      <c r="E109" s="120">
        <f>SM!R109</f>
        <v>73.307141216155941</v>
      </c>
      <c r="F109" s="24">
        <f t="shared" si="3"/>
        <v>6.0716845043612153</v>
      </c>
      <c r="G109" s="23">
        <f>'[1]INTERNAL PARAMETERS-1'!M19</f>
        <v>16.865000000000002</v>
      </c>
      <c r="H109" s="22">
        <f t="shared" si="4"/>
        <v>1236.3249366104701</v>
      </c>
      <c r="I109" s="21">
        <f t="shared" si="5"/>
        <v>102.3989591660519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870514.31195</v>
      </c>
      <c r="E110" s="120">
        <f>SM!R110</f>
        <v>35.286776760224157</v>
      </c>
      <c r="F110" s="24">
        <f t="shared" si="3"/>
        <v>4.0535550393398854</v>
      </c>
      <c r="G110" s="23">
        <f>'[1]INTERNAL PARAMETERS-1'!M20</f>
        <v>12.89</v>
      </c>
      <c r="H110" s="22">
        <f t="shared" si="4"/>
        <v>454.84655243928938</v>
      </c>
      <c r="I110" s="21">
        <f t="shared" si="5"/>
        <v>52.250324457091125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0</v>
      </c>
      <c r="E111" s="120">
        <f>SM!R111</f>
        <v>26.399262821429495</v>
      </c>
      <c r="F111" s="24" t="e">
        <f t="shared" si="3"/>
        <v>#DIV/0!</v>
      </c>
      <c r="G111" s="23">
        <f>'[1]INTERNAL PARAMETERS-1'!M21</f>
        <v>9.3150000000000013</v>
      </c>
      <c r="H111" s="22">
        <f t="shared" si="4"/>
        <v>245.90913318161577</v>
      </c>
      <c r="I111" s="21" t="e">
        <f t="shared" si="5"/>
        <v>#DIV/0!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1116987.3834500001</v>
      </c>
      <c r="E112" s="120">
        <f>SM!R112</f>
        <v>30.172290264317088</v>
      </c>
      <c r="F112" s="24">
        <f t="shared" si="3"/>
        <v>2.7012203281226852</v>
      </c>
      <c r="G112" s="23">
        <f>'[1]INTERNAL PARAMETERS-1'!M22</f>
        <v>5.05</v>
      </c>
      <c r="H112" s="22">
        <f t="shared" si="4"/>
        <v>152.3700658348013</v>
      </c>
      <c r="I112" s="21">
        <f t="shared" si="5"/>
        <v>13.64116265701956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1876633.2261000001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2006488.7862799999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2142786.2672000001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2287559.9596199999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2470646.1280200002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2393343.07914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2233990.3029399998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2413346.9382799999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2624574.1288600001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2704928.6138800001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2646612.2787600001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2366558.2508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1968176.3103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1414849.22358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963575.72331999999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661144.49699999997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0</v>
      </c>
      <c r="E129" s="120">
        <f>SM!R129</f>
        <v>0</v>
      </c>
      <c r="F129" s="24" t="e">
        <f t="shared" si="3"/>
        <v>#DIV/0!</v>
      </c>
      <c r="G129" s="23">
        <f>'[1]INTERNAL PARAMETERS-1'!M21</f>
        <v>9.3150000000000013</v>
      </c>
      <c r="H129" s="22">
        <f t="shared" si="4"/>
        <v>0</v>
      </c>
      <c r="I129" s="21" t="e">
        <f t="shared" si="5"/>
        <v>#DIV/0!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729971.33438000001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1771391.24865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1893913.3696999999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2022150.8083500001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2177178.79825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2385430.6833000001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2367927.5231499998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2239332.8771500001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2464373.50765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2787646.1593999998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2953033.1624500002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2916955.2201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2627260.0592499999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2245405.4021000001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1673159.2274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1207360.8430000001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870514.31195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0</v>
      </c>
      <c r="E147" s="120">
        <f>SM!R147</f>
        <v>0</v>
      </c>
      <c r="F147" s="24" t="e">
        <f t="shared" si="6"/>
        <v>#DIV/0!</v>
      </c>
      <c r="G147" s="23">
        <f>'[1]INTERNAL PARAMETERS-1'!M21</f>
        <v>9.3150000000000013</v>
      </c>
      <c r="H147" s="22">
        <f t="shared" si="7"/>
        <v>0</v>
      </c>
      <c r="I147" s="21" t="e">
        <f t="shared" si="8"/>
        <v>#DIV/0!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1116987.3834500001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1876633.2261000001</v>
      </c>
      <c r="E149" s="120">
        <f>SM!R149</f>
        <v>6.3551763875123513</v>
      </c>
      <c r="F149" s="24">
        <f t="shared" si="6"/>
        <v>0.33864776020829673</v>
      </c>
      <c r="G149" s="23">
        <f>'[1]INTERNAL PARAMETERS-1'!M5</f>
        <v>85.012</v>
      </c>
      <c r="H149" s="22">
        <f t="shared" si="7"/>
        <v>540.26625505519996</v>
      </c>
      <c r="I149" s="21">
        <f t="shared" si="8"/>
        <v>28.789123390827719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2006488.7862799999</v>
      </c>
      <c r="E150" s="120">
        <f>SM!R150</f>
        <v>13.779846412141447</v>
      </c>
      <c r="F150" s="24">
        <f t="shared" si="6"/>
        <v>0.68676418758806401</v>
      </c>
      <c r="G150" s="23">
        <f>'[1]INTERNAL PARAMETERS-1'!M6</f>
        <v>78.760000000000005</v>
      </c>
      <c r="H150" s="22">
        <f t="shared" si="7"/>
        <v>1085.3007034202606</v>
      </c>
      <c r="I150" s="21">
        <f t="shared" si="8"/>
        <v>54.089547414435927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2142786.2672000001</v>
      </c>
      <c r="E151" s="120">
        <f>SM!R151</f>
        <v>20.096739369960172</v>
      </c>
      <c r="F151" s="24">
        <f t="shared" si="6"/>
        <v>0.93787885789564907</v>
      </c>
      <c r="G151" s="23">
        <f>'[1]INTERNAL PARAMETERS-1'!M7</f>
        <v>73.784999999999997</v>
      </c>
      <c r="H151" s="22">
        <f t="shared" si="7"/>
        <v>1482.8379144125113</v>
      </c>
      <c r="I151" s="21">
        <f t="shared" si="8"/>
        <v>69.20139152983046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2287559.9596199999</v>
      </c>
      <c r="E152" s="120">
        <f>SM!R152</f>
        <v>108.12013073351289</v>
      </c>
      <c r="F152" s="24">
        <f t="shared" si="6"/>
        <v>4.7264392034328742</v>
      </c>
      <c r="G152" s="23">
        <f>'[1]INTERNAL PARAMETERS-1'!M8</f>
        <v>68.824999999999989</v>
      </c>
      <c r="H152" s="22">
        <f t="shared" si="7"/>
        <v>7441.3679977340234</v>
      </c>
      <c r="I152" s="21">
        <f t="shared" si="8"/>
        <v>325.29717817626749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2470646.1280200002</v>
      </c>
      <c r="E153" s="120">
        <f>SM!R153</f>
        <v>176.79047051136538</v>
      </c>
      <c r="F153" s="24">
        <f t="shared" si="6"/>
        <v>7.1556370823954047</v>
      </c>
      <c r="G153" s="23">
        <f>'[1]INTERNAL PARAMETERS-1'!M9</f>
        <v>63.875</v>
      </c>
      <c r="H153" s="22">
        <f t="shared" si="7"/>
        <v>11292.491303913464</v>
      </c>
      <c r="I153" s="21">
        <f t="shared" si="8"/>
        <v>457.06631863800652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2393343.07914</v>
      </c>
      <c r="E154" s="120">
        <f>SM!R154</f>
        <v>190.12387702254028</v>
      </c>
      <c r="F154" s="24">
        <f t="shared" si="6"/>
        <v>7.9438622351985355</v>
      </c>
      <c r="G154" s="23">
        <f>'[1]INTERNAL PARAMETERS-1'!M10</f>
        <v>58.935000000000002</v>
      </c>
      <c r="H154" s="22">
        <f t="shared" si="7"/>
        <v>11204.950692323411</v>
      </c>
      <c r="I154" s="21">
        <f t="shared" si="8"/>
        <v>468.17152083142571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2233990.3029399998</v>
      </c>
      <c r="E155" s="120">
        <f>SM!R155</f>
        <v>184.24026597897711</v>
      </c>
      <c r="F155" s="24">
        <f t="shared" si="6"/>
        <v>8.2471381248392746</v>
      </c>
      <c r="G155" s="23">
        <f>'[1]INTERNAL PARAMETERS-1'!M11</f>
        <v>53.995000000000005</v>
      </c>
      <c r="H155" s="22">
        <f t="shared" si="7"/>
        <v>9948.05316153487</v>
      </c>
      <c r="I155" s="21">
        <f t="shared" si="8"/>
        <v>445.30422305069658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2413346.9382799999</v>
      </c>
      <c r="E156" s="120">
        <f>SM!R156</f>
        <v>172.51933781096147</v>
      </c>
      <c r="F156" s="24">
        <f t="shared" si="6"/>
        <v>7.1485510464532123</v>
      </c>
      <c r="G156" s="23">
        <f>'[1]INTERNAL PARAMETERS-1'!M12</f>
        <v>49.09</v>
      </c>
      <c r="H156" s="22">
        <f t="shared" si="7"/>
        <v>8468.9742931400997</v>
      </c>
      <c r="I156" s="21">
        <f t="shared" si="8"/>
        <v>350.92237087038819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2624574.1288600001</v>
      </c>
      <c r="E157" s="120">
        <f>SM!R157</f>
        <v>155.92649751939746</v>
      </c>
      <c r="F157" s="24">
        <f t="shared" si="6"/>
        <v>5.9410208995363787</v>
      </c>
      <c r="G157" s="23">
        <f>'[1]INTERNAL PARAMETERS-1'!M13</f>
        <v>44.225000000000001</v>
      </c>
      <c r="H157" s="22">
        <f t="shared" si="7"/>
        <v>6895.8493527953524</v>
      </c>
      <c r="I157" s="21">
        <f t="shared" si="8"/>
        <v>262.74164928199639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2704928.6138800001</v>
      </c>
      <c r="E158" s="120">
        <f>SM!R158</f>
        <v>135.28856958868633</v>
      </c>
      <c r="F158" s="24">
        <f t="shared" si="6"/>
        <v>5.0015578560731724</v>
      </c>
      <c r="G158" s="23">
        <f>'[1]INTERNAL PARAMETERS-1'!M14</f>
        <v>39.424999999999997</v>
      </c>
      <c r="H158" s="22">
        <f t="shared" si="7"/>
        <v>5333.7518560339586</v>
      </c>
      <c r="I158" s="21">
        <f t="shared" si="8"/>
        <v>197.18641847568486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2646612.2787600001</v>
      </c>
      <c r="E159" s="120">
        <f>SM!R159</f>
        <v>122.81812730345359</v>
      </c>
      <c r="F159" s="24">
        <f t="shared" si="6"/>
        <v>4.6405787613513514</v>
      </c>
      <c r="G159" s="23">
        <f>'[1]INTERNAL PARAMETERS-1'!M15</f>
        <v>34.72</v>
      </c>
      <c r="H159" s="22">
        <f t="shared" si="7"/>
        <v>4264.2453799759087</v>
      </c>
      <c r="I159" s="21">
        <f t="shared" si="8"/>
        <v>161.12089459411891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2366558.2508</v>
      </c>
      <c r="E160" s="120">
        <f>SM!R160</f>
        <v>110.42261098581889</v>
      </c>
      <c r="F160" s="24">
        <f t="shared" si="6"/>
        <v>4.6659578714570511</v>
      </c>
      <c r="G160" s="23">
        <f>'[1]INTERNAL PARAMETERS-1'!M16</f>
        <v>30.094999999999999</v>
      </c>
      <c r="H160" s="22">
        <f t="shared" si="7"/>
        <v>3323.1684776182196</v>
      </c>
      <c r="I160" s="21">
        <f t="shared" si="8"/>
        <v>140.42200214149995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1968176.3103</v>
      </c>
      <c r="E161" s="120">
        <f>SM!R161</f>
        <v>89.345293217125544</v>
      </c>
      <c r="F161" s="24">
        <f t="shared" si="6"/>
        <v>4.5394964236464688</v>
      </c>
      <c r="G161" s="23">
        <f>'[1]INTERNAL PARAMETERS-1'!M17</f>
        <v>25.55</v>
      </c>
      <c r="H161" s="22">
        <f t="shared" si="7"/>
        <v>2282.7722416975575</v>
      </c>
      <c r="I161" s="21">
        <f t="shared" si="8"/>
        <v>115.9841336241673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1414849.22358</v>
      </c>
      <c r="E162" s="120">
        <f>SM!R162</f>
        <v>74.450489685534961</v>
      </c>
      <c r="F162" s="24">
        <f t="shared" si="6"/>
        <v>5.2620794106351854</v>
      </c>
      <c r="G162" s="23">
        <f>'[1]INTERNAL PARAMETERS-1'!M18</f>
        <v>21.115000000000002</v>
      </c>
      <c r="H162" s="22">
        <f t="shared" si="7"/>
        <v>1572.0220897100708</v>
      </c>
      <c r="I162" s="21">
        <f t="shared" si="8"/>
        <v>111.10880675556194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963575.72331999999</v>
      </c>
      <c r="E163" s="120">
        <f>SM!R163</f>
        <v>59.208186018195299</v>
      </c>
      <c r="F163" s="24">
        <f t="shared" si="6"/>
        <v>6.1446323921687762</v>
      </c>
      <c r="G163" s="23">
        <f>'[1]INTERNAL PARAMETERS-1'!M19</f>
        <v>16.865000000000002</v>
      </c>
      <c r="H163" s="22">
        <f t="shared" si="7"/>
        <v>998.54605719686379</v>
      </c>
      <c r="I163" s="21">
        <f t="shared" si="8"/>
        <v>103.62922529392641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661144.49699999997</v>
      </c>
      <c r="E164" s="120">
        <f>SM!R164</f>
        <v>39.320758890104315</v>
      </c>
      <c r="F164" s="24">
        <f t="shared" si="6"/>
        <v>5.9473774747465411</v>
      </c>
      <c r="G164" s="23">
        <f>'[1]INTERNAL PARAMETERS-1'!M20</f>
        <v>12.89</v>
      </c>
      <c r="H164" s="22">
        <f t="shared" si="7"/>
        <v>506.84458209344467</v>
      </c>
      <c r="I164" s="21">
        <f t="shared" si="8"/>
        <v>76.661695649482922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0</v>
      </c>
      <c r="E165" s="120">
        <f>SM!R165</f>
        <v>25.338645027814163</v>
      </c>
      <c r="F165" s="24" t="e">
        <f t="shared" si="6"/>
        <v>#DIV/0!</v>
      </c>
      <c r="G165" s="23">
        <f>'[1]INTERNAL PARAMETERS-1'!M21</f>
        <v>9.3150000000000013</v>
      </c>
      <c r="H165" s="22">
        <f t="shared" si="7"/>
        <v>236.02947843408896</v>
      </c>
      <c r="I165" s="21" t="e">
        <f t="shared" si="8"/>
        <v>#DIV/0!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729971.33438000001</v>
      </c>
      <c r="E166" s="120">
        <f>SM!R166</f>
        <v>17.817766307880117</v>
      </c>
      <c r="F166" s="24">
        <f t="shared" si="6"/>
        <v>2.4408857538239648</v>
      </c>
      <c r="G166" s="23">
        <f>'[1]INTERNAL PARAMETERS-1'!M22</f>
        <v>5.05</v>
      </c>
      <c r="H166" s="22">
        <f t="shared" si="7"/>
        <v>89.979719854794581</v>
      </c>
      <c r="I166" s="21">
        <f t="shared" si="8"/>
        <v>12.32647305681102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1771391.24865</v>
      </c>
      <c r="E167" s="120">
        <f>SM!R167</f>
        <v>4.5644325032342081</v>
      </c>
      <c r="F167" s="24">
        <f t="shared" si="6"/>
        <v>0.25767500583018127</v>
      </c>
      <c r="G167" s="23">
        <f>'[1]INTERNAL PARAMETERS-1'!M5</f>
        <v>85.012</v>
      </c>
      <c r="H167" s="22">
        <f t="shared" si="7"/>
        <v>388.0315359649465</v>
      </c>
      <c r="I167" s="21">
        <f t="shared" si="8"/>
        <v>21.905467595635372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1893913.3696999999</v>
      </c>
      <c r="E168" s="120">
        <f>SM!R168</f>
        <v>8.5869216489009297</v>
      </c>
      <c r="F168" s="24">
        <f t="shared" si="6"/>
        <v>0.45339569308078315</v>
      </c>
      <c r="G168" s="23">
        <f>'[1]INTERNAL PARAMETERS-1'!M6</f>
        <v>78.760000000000005</v>
      </c>
      <c r="H168" s="22">
        <f t="shared" si="7"/>
        <v>676.30594906743727</v>
      </c>
      <c r="I168" s="21">
        <f t="shared" si="8"/>
        <v>35.709444787042479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2022150.8083500001</v>
      </c>
      <c r="E169" s="120">
        <f>SM!R169</f>
        <v>9.9501978400238826</v>
      </c>
      <c r="F169" s="24">
        <f t="shared" si="6"/>
        <v>0.49206012721389825</v>
      </c>
      <c r="G169" s="23">
        <f>'[1]INTERNAL PARAMETERS-1'!M7</f>
        <v>73.784999999999997</v>
      </c>
      <c r="H169" s="22">
        <f t="shared" si="7"/>
        <v>734.17534762616219</v>
      </c>
      <c r="I169" s="21">
        <f t="shared" si="8"/>
        <v>36.306656486477486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2177178.79825</v>
      </c>
      <c r="E170" s="120">
        <f>SM!R170</f>
        <v>28.496292557832334</v>
      </c>
      <c r="F170" s="24">
        <f t="shared" si="6"/>
        <v>1.3088632215570646</v>
      </c>
      <c r="G170" s="23">
        <f>'[1]INTERNAL PARAMETERS-1'!M8</f>
        <v>68.824999999999989</v>
      </c>
      <c r="H170" s="22">
        <f t="shared" si="7"/>
        <v>1961.25733529281</v>
      </c>
      <c r="I170" s="21">
        <f t="shared" si="8"/>
        <v>90.082511223664952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2385430.6833000001</v>
      </c>
      <c r="E171" s="120">
        <f>SM!R171</f>
        <v>32.927576691298384</v>
      </c>
      <c r="F171" s="24">
        <f t="shared" si="6"/>
        <v>1.3803619162702492</v>
      </c>
      <c r="G171" s="23">
        <f>'[1]INTERNAL PARAMETERS-1'!M9</f>
        <v>63.875</v>
      </c>
      <c r="H171" s="22">
        <f t="shared" si="7"/>
        <v>2103.2489611566843</v>
      </c>
      <c r="I171" s="21">
        <f t="shared" si="8"/>
        <v>88.170617401762186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2367927.5231499998</v>
      </c>
      <c r="E172" s="120">
        <f>SM!R172</f>
        <v>34.928721569920469</v>
      </c>
      <c r="F172" s="24">
        <f t="shared" si="6"/>
        <v>1.4750756190145378</v>
      </c>
      <c r="G172" s="23">
        <f>'[1]INTERNAL PARAMETERS-1'!M10</f>
        <v>58.935000000000002</v>
      </c>
      <c r="H172" s="22">
        <f t="shared" si="7"/>
        <v>2058.5242057232631</v>
      </c>
      <c r="I172" s="21">
        <f t="shared" si="8"/>
        <v>86.933581606621786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2239332.8771500001</v>
      </c>
      <c r="E173" s="120">
        <f>SM!R173</f>
        <v>32.07202793729541</v>
      </c>
      <c r="F173" s="24">
        <f t="shared" si="6"/>
        <v>1.4322135071813662</v>
      </c>
      <c r="G173" s="23">
        <f>'[1]INTERNAL PARAMETERS-1'!M11</f>
        <v>53.995000000000005</v>
      </c>
      <c r="H173" s="22">
        <f t="shared" si="7"/>
        <v>1731.7291484742657</v>
      </c>
      <c r="I173" s="21">
        <f t="shared" si="8"/>
        <v>77.332368320257871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2464373.50765</v>
      </c>
      <c r="E174" s="120">
        <f>SM!R174</f>
        <v>33.963670151303745</v>
      </c>
      <c r="F174" s="24">
        <f t="shared" si="6"/>
        <v>1.3781867905117653</v>
      </c>
      <c r="G174" s="23">
        <f>'[1]INTERNAL PARAMETERS-1'!M12</f>
        <v>49.09</v>
      </c>
      <c r="H174" s="22">
        <f t="shared" si="7"/>
        <v>1667.2765677275011</v>
      </c>
      <c r="I174" s="21">
        <f t="shared" si="8"/>
        <v>67.655189546222559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2787646.1593999998</v>
      </c>
      <c r="E175" s="120">
        <f>SM!R175</f>
        <v>37.815347264198998</v>
      </c>
      <c r="F175" s="24">
        <f t="shared" si="6"/>
        <v>1.3565332578772551</v>
      </c>
      <c r="G175" s="23">
        <f>'[1]INTERNAL PARAMETERS-1'!M13</f>
        <v>44.225000000000001</v>
      </c>
      <c r="H175" s="22">
        <f t="shared" si="7"/>
        <v>1672.3837327592007</v>
      </c>
      <c r="I175" s="21">
        <f t="shared" si="8"/>
        <v>59.992683329621606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2953033.1624500002</v>
      </c>
      <c r="E176" s="120">
        <f>SM!R176</f>
        <v>39.041433145174494</v>
      </c>
      <c r="F176" s="24">
        <f t="shared" si="6"/>
        <v>1.3220790623557901</v>
      </c>
      <c r="G176" s="23">
        <f>'[1]INTERNAL PARAMETERS-1'!M14</f>
        <v>39.424999999999997</v>
      </c>
      <c r="H176" s="22">
        <f t="shared" si="7"/>
        <v>1539.2085017485044</v>
      </c>
      <c r="I176" s="21">
        <f t="shared" si="8"/>
        <v>52.122967033377016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2916955.2201</v>
      </c>
      <c r="E177" s="120">
        <f>SM!R177</f>
        <v>40.787185069209222</v>
      </c>
      <c r="F177" s="24">
        <f t="shared" si="6"/>
        <v>1.3982794383731041</v>
      </c>
      <c r="G177" s="23">
        <f>'[1]INTERNAL PARAMETERS-1'!M15</f>
        <v>34.72</v>
      </c>
      <c r="H177" s="22">
        <f t="shared" si="7"/>
        <v>1416.1310656029441</v>
      </c>
      <c r="I177" s="21">
        <f t="shared" si="8"/>
        <v>48.548262100314176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2627260.0592499999</v>
      </c>
      <c r="E178" s="120">
        <f>SM!R178</f>
        <v>38.885015935608791</v>
      </c>
      <c r="F178" s="24">
        <f t="shared" si="6"/>
        <v>1.4800596461208047</v>
      </c>
      <c r="G178" s="23">
        <f>'[1]INTERNAL PARAMETERS-1'!M16</f>
        <v>30.094999999999999</v>
      </c>
      <c r="H178" s="22">
        <f t="shared" si="7"/>
        <v>1170.2445545821465</v>
      </c>
      <c r="I178" s="21">
        <f t="shared" si="8"/>
        <v>44.542395050005616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2245405.4021000001</v>
      </c>
      <c r="E179" s="120">
        <f>SM!R179</f>
        <v>35.082322070035225</v>
      </c>
      <c r="F179" s="24">
        <f t="shared" si="6"/>
        <v>1.5624048128335633</v>
      </c>
      <c r="G179" s="23">
        <f>'[1]INTERNAL PARAMETERS-1'!M17</f>
        <v>25.55</v>
      </c>
      <c r="H179" s="22">
        <f t="shared" si="7"/>
        <v>896.35332888940002</v>
      </c>
      <c r="I179" s="21">
        <f t="shared" si="8"/>
        <v>39.919442967897545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1673159.2274</v>
      </c>
      <c r="E180" s="120">
        <f>SM!R180</f>
        <v>28.918396201344333</v>
      </c>
      <c r="F180" s="24">
        <f t="shared" si="6"/>
        <v>1.7283708404896989</v>
      </c>
      <c r="G180" s="23">
        <f>'[1]INTERNAL PARAMETERS-1'!M18</f>
        <v>21.115000000000002</v>
      </c>
      <c r="H180" s="22">
        <f t="shared" si="7"/>
        <v>610.61193579138569</v>
      </c>
      <c r="I180" s="21">
        <f t="shared" si="8"/>
        <v>36.494550296939998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1207360.8430000001</v>
      </c>
      <c r="E181" s="120">
        <f>SM!R181</f>
        <v>26.828793510094403</v>
      </c>
      <c r="F181" s="24">
        <f t="shared" si="6"/>
        <v>2.2221023371464765</v>
      </c>
      <c r="G181" s="23">
        <f>'[1]INTERNAL PARAMETERS-1'!M19</f>
        <v>16.865000000000002</v>
      </c>
      <c r="H181" s="22">
        <f t="shared" si="7"/>
        <v>452.46760254774216</v>
      </c>
      <c r="I181" s="21">
        <f t="shared" si="8"/>
        <v>37.475755915975327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870514.31195</v>
      </c>
      <c r="E182" s="120">
        <f>SM!R182</f>
        <v>19.814727935790415</v>
      </c>
      <c r="F182" s="24">
        <f t="shared" si="6"/>
        <v>2.2762093240494039</v>
      </c>
      <c r="G182" s="23">
        <f>'[1]INTERNAL PARAMETERS-1'!M20</f>
        <v>12.89</v>
      </c>
      <c r="H182" s="22">
        <f t="shared" si="7"/>
        <v>255.41184309233847</v>
      </c>
      <c r="I182" s="21">
        <f t="shared" si="8"/>
        <v>29.340338186996821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0</v>
      </c>
      <c r="E183" s="120">
        <f>SM!R183</f>
        <v>13.917311757127724</v>
      </c>
      <c r="F183" s="24" t="e">
        <f t="shared" si="6"/>
        <v>#DIV/0!</v>
      </c>
      <c r="G183" s="23">
        <f>'[1]INTERNAL PARAMETERS-1'!M21</f>
        <v>9.3150000000000013</v>
      </c>
      <c r="H183" s="22">
        <f t="shared" si="7"/>
        <v>129.63975901764476</v>
      </c>
      <c r="I183" s="21" t="e">
        <f t="shared" si="8"/>
        <v>#DIV/0!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1116987.3834500001</v>
      </c>
      <c r="E184" s="120">
        <f>SM!R184</f>
        <v>17.517652540417291</v>
      </c>
      <c r="F184" s="24">
        <f t="shared" si="6"/>
        <v>1.5682945752091779</v>
      </c>
      <c r="G184" s="23">
        <f>'[1]INTERNAL PARAMETERS-1'!M22</f>
        <v>5.05</v>
      </c>
      <c r="H184" s="22">
        <f t="shared" si="7"/>
        <v>88.464145329107325</v>
      </c>
      <c r="I184" s="21">
        <f t="shared" si="8"/>
        <v>7.9198876048063491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1876633.2261000001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2006488.7862799999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2142786.2672000001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2287559.9596199999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2470646.1280200002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2393343.07914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2233990.3029399998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2413346.9382799999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2624574.1288600001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2704928.6138800001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2646612.2787600001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2366558.2508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1968176.3103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1414849.22358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963575.72331999999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661144.49699999997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0</v>
      </c>
      <c r="E201" s="120">
        <f>SM!R201</f>
        <v>0</v>
      </c>
      <c r="F201" s="24" t="e">
        <f t="shared" si="9"/>
        <v>#DIV/0!</v>
      </c>
      <c r="G201" s="23">
        <f>'[1]INTERNAL PARAMETERS-1'!M21</f>
        <v>9.3150000000000013</v>
      </c>
      <c r="H201" s="22">
        <f t="shared" si="10"/>
        <v>0</v>
      </c>
      <c r="I201" s="21" t="e">
        <f t="shared" si="11"/>
        <v>#DIV/0!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729971.33438000001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1771391.24865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1893913.3696999999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2022150.8083500001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2177178.79825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2385430.6833000001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2367927.5231499998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2239332.8771500001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2464373.50765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2787646.1593999998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2953033.1624500002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2916955.2201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2627260.0592499999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2245405.4021000001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1673159.2274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1207360.8430000001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870514.31195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0</v>
      </c>
      <c r="E219" s="120">
        <f>SM!R219</f>
        <v>0</v>
      </c>
      <c r="F219" s="24" t="e">
        <f t="shared" si="9"/>
        <v>#DIV/0!</v>
      </c>
      <c r="G219" s="23">
        <f>'[1]INTERNAL PARAMETERS-1'!M21</f>
        <v>9.3150000000000013</v>
      </c>
      <c r="H219" s="22">
        <f t="shared" si="10"/>
        <v>0</v>
      </c>
      <c r="I219" s="21" t="e">
        <f t="shared" si="11"/>
        <v>#DIV/0!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1116987.3834500001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1876633.2261000001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2006488.7862799999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2142786.2672000001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2287559.9596199999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2470646.1280200002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2393343.07914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2233990.3029399998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2413346.9382799999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2624574.1288600001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2704928.6138800001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2646612.2787600001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2366558.2508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1968176.3103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1414849.22358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963575.72331999999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661144.49699999997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0</v>
      </c>
      <c r="E237" s="120">
        <f>SM!R237</f>
        <v>0</v>
      </c>
      <c r="F237" s="24" t="e">
        <f t="shared" si="9"/>
        <v>#DIV/0!</v>
      </c>
      <c r="G237" s="23">
        <f>'[1]INTERNAL PARAMETERS-1'!M21</f>
        <v>9.3150000000000013</v>
      </c>
      <c r="H237" s="22">
        <f t="shared" si="10"/>
        <v>0</v>
      </c>
      <c r="I237" s="21" t="e">
        <f t="shared" si="11"/>
        <v>#DIV/0!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729971.33438000001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1771391.24865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1893913.3696999999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2022150.8083500001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2177178.79825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2385430.6833000001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2367927.5231499998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2239332.8771500001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2464373.50765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2787646.1593999998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2953033.1624500002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2916955.2201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2627260.0592499999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2245405.4021000001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1673159.2274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1207360.8430000001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870514.31195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0</v>
      </c>
      <c r="E255" s="120">
        <f>SM!R255</f>
        <v>0</v>
      </c>
      <c r="F255" s="24" t="e">
        <f t="shared" si="9"/>
        <v>#DIV/0!</v>
      </c>
      <c r="G255" s="23">
        <f>'[1]INTERNAL PARAMETERS-1'!M21</f>
        <v>9.3150000000000013</v>
      </c>
      <c r="H255" s="22">
        <f t="shared" si="10"/>
        <v>0</v>
      </c>
      <c r="I255" s="21" t="e">
        <f t="shared" si="11"/>
        <v>#DIV/0!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1116987.3834500001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1876633.2261000001</v>
      </c>
      <c r="E257" s="120">
        <f>SM!R257</f>
        <v>0.47597157462213091</v>
      </c>
      <c r="F257" s="24">
        <f t="shared" si="9"/>
        <v>2.536305805537133E-2</v>
      </c>
      <c r="G257" s="23">
        <f>'[1]INTERNAL PARAMETERS-1'!M5</f>
        <v>85.012</v>
      </c>
      <c r="H257" s="22">
        <f t="shared" si="10"/>
        <v>40.463295501776592</v>
      </c>
      <c r="I257" s="21">
        <f t="shared" si="11"/>
        <v>2.1561642914032273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2006488.7862799999</v>
      </c>
      <c r="E258" s="120">
        <f>SM!R258</f>
        <v>0.88462228365851958</v>
      </c>
      <c r="F258" s="24">
        <f t="shared" si="9"/>
        <v>4.4088075134404117E-2</v>
      </c>
      <c r="G258" s="23">
        <f>'[1]INTERNAL PARAMETERS-1'!M6</f>
        <v>78.760000000000005</v>
      </c>
      <c r="H258" s="22">
        <f t="shared" si="10"/>
        <v>69.672851060945007</v>
      </c>
      <c r="I258" s="21">
        <f t="shared" si="11"/>
        <v>3.4723767975856688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2142786.2672000001</v>
      </c>
      <c r="E259" s="120">
        <f>SM!R259</f>
        <v>1.764582675299978</v>
      </c>
      <c r="F259" s="24">
        <f t="shared" si="9"/>
        <v>8.234991526270026E-2</v>
      </c>
      <c r="G259" s="23">
        <f>'[1]INTERNAL PARAMETERS-1'!M7</f>
        <v>73.784999999999997</v>
      </c>
      <c r="H259" s="22">
        <f t="shared" si="10"/>
        <v>130.19973269700887</v>
      </c>
      <c r="I259" s="21">
        <f t="shared" si="11"/>
        <v>6.0761884976583378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2287559.9596199999</v>
      </c>
      <c r="E260" s="120">
        <f>SM!R260</f>
        <v>11.292972627918457</v>
      </c>
      <c r="F260" s="24">
        <f t="shared" si="9"/>
        <v>0.49366892353695507</v>
      </c>
      <c r="G260" s="23">
        <f>'[1]INTERNAL PARAMETERS-1'!M8</f>
        <v>68.824999999999989</v>
      </c>
      <c r="H260" s="22">
        <f t="shared" si="10"/>
        <v>777.23884111648772</v>
      </c>
      <c r="I260" s="21">
        <f t="shared" si="11"/>
        <v>33.976763662430926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2470646.1280200002</v>
      </c>
      <c r="E261" s="120">
        <f>SM!R261</f>
        <v>17.795070185014826</v>
      </c>
      <c r="F261" s="24">
        <f t="shared" ref="F261:F292" si="12">100000*E261/D261</f>
        <v>0.72025977266424512</v>
      </c>
      <c r="G261" s="23">
        <f>'[1]INTERNAL PARAMETERS-1'!M9</f>
        <v>63.875</v>
      </c>
      <c r="H261" s="22">
        <f t="shared" ref="H261:H292" si="13">G261*E261</f>
        <v>1136.660108067822</v>
      </c>
      <c r="I261" s="21">
        <f t="shared" ref="I261:I292" si="14">100000*H261/D261</f>
        <v>46.006592978928651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2393343.07914</v>
      </c>
      <c r="E262" s="120">
        <f>SM!R262</f>
        <v>17.522977699983482</v>
      </c>
      <c r="F262" s="24">
        <f t="shared" si="12"/>
        <v>0.73215486123619233</v>
      </c>
      <c r="G262" s="23">
        <f>'[1]INTERNAL PARAMETERS-1'!M10</f>
        <v>58.935000000000002</v>
      </c>
      <c r="H262" s="22">
        <f t="shared" si="13"/>
        <v>1032.7166907485266</v>
      </c>
      <c r="I262" s="21">
        <f t="shared" si="14"/>
        <v>43.149546746955004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2233990.3029399998</v>
      </c>
      <c r="E263" s="120">
        <f>SM!R263</f>
        <v>17.781194931481636</v>
      </c>
      <c r="F263" s="24">
        <f t="shared" si="12"/>
        <v>0.79593876965719312</v>
      </c>
      <c r="G263" s="23">
        <f>'[1]INTERNAL PARAMETERS-1'!M11</f>
        <v>53.995000000000005</v>
      </c>
      <c r="H263" s="22">
        <f t="shared" si="13"/>
        <v>960.09562032535098</v>
      </c>
      <c r="I263" s="21">
        <f t="shared" si="14"/>
        <v>42.976713867640143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2413346.9382799999</v>
      </c>
      <c r="E264" s="120">
        <f>SM!R264</f>
        <v>16.152179495898675</v>
      </c>
      <c r="F264" s="24">
        <f t="shared" si="12"/>
        <v>0.66928543259554663</v>
      </c>
      <c r="G264" s="23">
        <f>'[1]INTERNAL PARAMETERS-1'!M12</f>
        <v>49.09</v>
      </c>
      <c r="H264" s="22">
        <f t="shared" si="13"/>
        <v>792.91049145366605</v>
      </c>
      <c r="I264" s="21">
        <f t="shared" si="14"/>
        <v>32.855221886115388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2624574.1288600001</v>
      </c>
      <c r="E265" s="120">
        <f>SM!R265</f>
        <v>14.08584337544843</v>
      </c>
      <c r="F265" s="24">
        <f t="shared" si="12"/>
        <v>0.53669062803597412</v>
      </c>
      <c r="G265" s="23">
        <f>'[1]INTERNAL PARAMETERS-1'!M13</f>
        <v>44.225000000000001</v>
      </c>
      <c r="H265" s="22">
        <f t="shared" si="13"/>
        <v>622.9464232792069</v>
      </c>
      <c r="I265" s="21">
        <f t="shared" si="14"/>
        <v>23.735143024890956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2704928.6138800001</v>
      </c>
      <c r="E266" s="120">
        <f>SM!R266</f>
        <v>12.723498935375176</v>
      </c>
      <c r="F266" s="24">
        <f t="shared" si="12"/>
        <v>0.47038205999545224</v>
      </c>
      <c r="G266" s="23">
        <f>'[1]INTERNAL PARAMETERS-1'!M14</f>
        <v>39.424999999999997</v>
      </c>
      <c r="H266" s="22">
        <f t="shared" si="13"/>
        <v>501.62394552716626</v>
      </c>
      <c r="I266" s="21">
        <f t="shared" si="14"/>
        <v>18.544812715320703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2646612.2787600001</v>
      </c>
      <c r="E267" s="120">
        <f>SM!R267</f>
        <v>13.129070044964513</v>
      </c>
      <c r="F267" s="24">
        <f t="shared" si="12"/>
        <v>0.49607077509350139</v>
      </c>
      <c r="G267" s="23">
        <f>'[1]INTERNAL PARAMETERS-1'!M15</f>
        <v>34.72</v>
      </c>
      <c r="H267" s="22">
        <f t="shared" si="13"/>
        <v>455.84131196116789</v>
      </c>
      <c r="I267" s="21">
        <f t="shared" si="14"/>
        <v>17.22357731124637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2366558.2508</v>
      </c>
      <c r="E268" s="120">
        <f>SM!R268</f>
        <v>11.013472635878006</v>
      </c>
      <c r="F268" s="24">
        <f t="shared" si="12"/>
        <v>0.46537931750274775</v>
      </c>
      <c r="G268" s="23">
        <f>'[1]INTERNAL PARAMETERS-1'!M16</f>
        <v>30.094999999999999</v>
      </c>
      <c r="H268" s="22">
        <f t="shared" si="13"/>
        <v>331.45045897674856</v>
      </c>
      <c r="I268" s="21">
        <f t="shared" si="14"/>
        <v>14.005590560245192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1968176.3103</v>
      </c>
      <c r="E269" s="120">
        <f>SM!R269</f>
        <v>9.5055804209006354</v>
      </c>
      <c r="F269" s="24">
        <f t="shared" si="12"/>
        <v>0.48296386716755796</v>
      </c>
      <c r="G269" s="23">
        <f>'[1]INTERNAL PARAMETERS-1'!M17</f>
        <v>25.55</v>
      </c>
      <c r="H269" s="22">
        <f t="shared" si="13"/>
        <v>242.86757975401125</v>
      </c>
      <c r="I269" s="21">
        <f t="shared" si="14"/>
        <v>12.339726806131107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1414849.22358</v>
      </c>
      <c r="E270" s="120">
        <f>SM!R270</f>
        <v>7.7608065866243097</v>
      </c>
      <c r="F270" s="24">
        <f t="shared" si="12"/>
        <v>0.54852534512385021</v>
      </c>
      <c r="G270" s="23">
        <f>'[1]INTERNAL PARAMETERS-1'!M18</f>
        <v>21.115000000000002</v>
      </c>
      <c r="H270" s="22">
        <f t="shared" si="13"/>
        <v>163.86943107657231</v>
      </c>
      <c r="I270" s="21">
        <f t="shared" si="14"/>
        <v>11.582112662290097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963575.72331999999</v>
      </c>
      <c r="E271" s="120">
        <f>SM!R271</f>
        <v>6.6000213349576633</v>
      </c>
      <c r="F271" s="24">
        <f t="shared" si="12"/>
        <v>0.68495097740915378</v>
      </c>
      <c r="G271" s="23">
        <f>'[1]INTERNAL PARAMETERS-1'!M19</f>
        <v>16.865000000000002</v>
      </c>
      <c r="H271" s="22">
        <f t="shared" si="13"/>
        <v>111.30935981406101</v>
      </c>
      <c r="I271" s="21">
        <f t="shared" si="14"/>
        <v>11.551698234005382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661144.49699999997</v>
      </c>
      <c r="E272" s="120">
        <f>SM!R272</f>
        <v>6.0885786366374015</v>
      </c>
      <c r="F272" s="24">
        <f t="shared" si="12"/>
        <v>0.92091496855299415</v>
      </c>
      <c r="G272" s="23">
        <f>'[1]INTERNAL PARAMETERS-1'!M20</f>
        <v>12.89</v>
      </c>
      <c r="H272" s="22">
        <f t="shared" si="13"/>
        <v>78.481778626256116</v>
      </c>
      <c r="I272" s="21">
        <f t="shared" si="14"/>
        <v>11.870593944648098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0</v>
      </c>
      <c r="E273" s="120">
        <f>SM!R273</f>
        <v>3.8457737193436992</v>
      </c>
      <c r="F273" s="24" t="e">
        <f t="shared" si="12"/>
        <v>#DIV/0!</v>
      </c>
      <c r="G273" s="23">
        <f>'[1]INTERNAL PARAMETERS-1'!M21</f>
        <v>9.3150000000000013</v>
      </c>
      <c r="H273" s="22">
        <f t="shared" si="13"/>
        <v>35.823382195686563</v>
      </c>
      <c r="I273" s="21" t="e">
        <f t="shared" si="14"/>
        <v>#DIV/0!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729971.33438000001</v>
      </c>
      <c r="E274" s="120">
        <f>SM!R274</f>
        <v>2.0789628993671263</v>
      </c>
      <c r="F274" s="24">
        <f t="shared" si="12"/>
        <v>0.28480062181248389</v>
      </c>
      <c r="G274" s="23">
        <f>'[1]INTERNAL PARAMETERS-1'!M22</f>
        <v>5.05</v>
      </c>
      <c r="H274" s="22">
        <f t="shared" si="13"/>
        <v>10.498762641803987</v>
      </c>
      <c r="I274" s="21">
        <f t="shared" si="14"/>
        <v>1.4382431401530438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1771391.24865</v>
      </c>
      <c r="E275" s="120">
        <f>SM!R275</f>
        <v>0.22737664239792282</v>
      </c>
      <c r="F275" s="24">
        <f t="shared" si="12"/>
        <v>1.283604864657706E-2</v>
      </c>
      <c r="G275" s="23">
        <f>'[1]INTERNAL PARAMETERS-1'!M5</f>
        <v>85.012</v>
      </c>
      <c r="H275" s="22">
        <f t="shared" si="13"/>
        <v>19.329743123532214</v>
      </c>
      <c r="I275" s="21">
        <f t="shared" si="14"/>
        <v>1.0912181675428092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1893913.3696999999</v>
      </c>
      <c r="E276" s="120">
        <f>SM!R276</f>
        <v>0.39122633369786364</v>
      </c>
      <c r="F276" s="24">
        <f t="shared" si="12"/>
        <v>2.0657034263390557E-2</v>
      </c>
      <c r="G276" s="23">
        <f>'[1]INTERNAL PARAMETERS-1'!M6</f>
        <v>78.760000000000005</v>
      </c>
      <c r="H276" s="22">
        <f t="shared" si="13"/>
        <v>30.812986042043743</v>
      </c>
      <c r="I276" s="21">
        <f t="shared" si="14"/>
        <v>1.6269480185846403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2022150.8083500001</v>
      </c>
      <c r="E277" s="120">
        <f>SM!R277</f>
        <v>0.5404525408532489</v>
      </c>
      <c r="F277" s="24">
        <f t="shared" si="12"/>
        <v>2.6726618935718156E-2</v>
      </c>
      <c r="G277" s="23">
        <f>'[1]INTERNAL PARAMETERS-1'!M7</f>
        <v>73.784999999999997</v>
      </c>
      <c r="H277" s="22">
        <f t="shared" si="13"/>
        <v>39.87729072685697</v>
      </c>
      <c r="I277" s="21">
        <f t="shared" si="14"/>
        <v>1.9720235781719644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2177178.79825</v>
      </c>
      <c r="E278" s="120">
        <f>SM!R278</f>
        <v>1.8922246364250319</v>
      </c>
      <c r="F278" s="24">
        <f t="shared" si="12"/>
        <v>8.6911770312387199E-2</v>
      </c>
      <c r="G278" s="23">
        <f>'[1]INTERNAL PARAMETERS-1'!M8</f>
        <v>68.824999999999989</v>
      </c>
      <c r="H278" s="22">
        <f t="shared" si="13"/>
        <v>130.23236060195279</v>
      </c>
      <c r="I278" s="21">
        <f t="shared" si="14"/>
        <v>5.9817025917500475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2385430.6833000001</v>
      </c>
      <c r="E279" s="120">
        <f>SM!R279</f>
        <v>2.2199971802672613</v>
      </c>
      <c r="F279" s="24">
        <f t="shared" si="12"/>
        <v>9.3064837130212547E-2</v>
      </c>
      <c r="G279" s="23">
        <f>'[1]INTERNAL PARAMETERS-1'!M9</f>
        <v>63.875</v>
      </c>
      <c r="H279" s="22">
        <f t="shared" si="13"/>
        <v>141.80231988957132</v>
      </c>
      <c r="I279" s="21">
        <f t="shared" si="14"/>
        <v>5.9445164716923271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2367927.5231499998</v>
      </c>
      <c r="E280" s="120">
        <f>SM!R280</f>
        <v>1.9014569651014468</v>
      </c>
      <c r="F280" s="24">
        <f t="shared" si="12"/>
        <v>8.0300471467639439E-2</v>
      </c>
      <c r="G280" s="23">
        <f>'[1]INTERNAL PARAMETERS-1'!M10</f>
        <v>58.935000000000002</v>
      </c>
      <c r="H280" s="22">
        <f t="shared" si="13"/>
        <v>112.06236623825377</v>
      </c>
      <c r="I280" s="21">
        <f t="shared" si="14"/>
        <v>4.7325082859453307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2239332.8771500001</v>
      </c>
      <c r="E281" s="120">
        <f>SM!R281</f>
        <v>2.1639783529738468</v>
      </c>
      <c r="F281" s="24">
        <f t="shared" si="12"/>
        <v>9.6634956555808837E-2</v>
      </c>
      <c r="G281" s="23">
        <f>'[1]INTERNAL PARAMETERS-1'!M11</f>
        <v>53.995000000000005</v>
      </c>
      <c r="H281" s="22">
        <f t="shared" si="13"/>
        <v>116.84401116882286</v>
      </c>
      <c r="I281" s="21">
        <f t="shared" si="14"/>
        <v>5.2178044792308986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2464373.50765</v>
      </c>
      <c r="E282" s="120">
        <f>SM!R282</f>
        <v>2.1439324864303542</v>
      </c>
      <c r="F282" s="24">
        <f t="shared" si="12"/>
        <v>8.6997059486927569E-2</v>
      </c>
      <c r="G282" s="23">
        <f>'[1]INTERNAL PARAMETERS-1'!M12</f>
        <v>49.09</v>
      </c>
      <c r="H282" s="22">
        <f t="shared" si="13"/>
        <v>105.24564575886609</v>
      </c>
      <c r="I282" s="21">
        <f t="shared" si="14"/>
        <v>4.2706856502132746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2787646.1593999998</v>
      </c>
      <c r="E283" s="120">
        <f>SM!R283</f>
        <v>2.2697150880072852</v>
      </c>
      <c r="F283" s="24">
        <f t="shared" si="12"/>
        <v>8.1420487329561517E-2</v>
      </c>
      <c r="G283" s="23">
        <f>'[1]INTERNAL PARAMETERS-1'!M13</f>
        <v>44.225000000000001</v>
      </c>
      <c r="H283" s="22">
        <f t="shared" si="13"/>
        <v>100.3781497671222</v>
      </c>
      <c r="I283" s="21">
        <f t="shared" si="14"/>
        <v>3.6008210521498585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2953033.1624500002</v>
      </c>
      <c r="E284" s="120">
        <f>SM!R284</f>
        <v>2.465369418416389</v>
      </c>
      <c r="F284" s="24">
        <f t="shared" si="12"/>
        <v>8.3486005161248572E-2</v>
      </c>
      <c r="G284" s="23">
        <f>'[1]INTERNAL PARAMETERS-1'!M14</f>
        <v>39.424999999999997</v>
      </c>
      <c r="H284" s="22">
        <f t="shared" si="13"/>
        <v>97.197189321066134</v>
      </c>
      <c r="I284" s="21">
        <f t="shared" si="14"/>
        <v>3.2914357534822249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2916955.2201</v>
      </c>
      <c r="E285" s="120">
        <f>SM!R285</f>
        <v>2.6959871341253319</v>
      </c>
      <c r="F285" s="24">
        <f t="shared" si="12"/>
        <v>9.2424700782102062E-2</v>
      </c>
      <c r="G285" s="23">
        <f>'[1]INTERNAL PARAMETERS-1'!M15</f>
        <v>34.72</v>
      </c>
      <c r="H285" s="22">
        <f t="shared" si="13"/>
        <v>93.604673296831521</v>
      </c>
      <c r="I285" s="21">
        <f t="shared" si="14"/>
        <v>3.208985611154584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2627260.0592499999</v>
      </c>
      <c r="E286" s="120">
        <f>SM!R286</f>
        <v>2.2315775275717984</v>
      </c>
      <c r="F286" s="24">
        <f t="shared" si="12"/>
        <v>8.4939346590944015E-2</v>
      </c>
      <c r="G286" s="23">
        <f>'[1]INTERNAL PARAMETERS-1'!M16</f>
        <v>30.094999999999999</v>
      </c>
      <c r="H286" s="22">
        <f t="shared" si="13"/>
        <v>67.159325692273271</v>
      </c>
      <c r="I286" s="21">
        <f t="shared" si="14"/>
        <v>2.55624963565446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2245405.4021000001</v>
      </c>
      <c r="E287" s="120">
        <f>SM!R287</f>
        <v>0.22148188529317944</v>
      </c>
      <c r="F287" s="24">
        <f t="shared" si="12"/>
        <v>9.8637816176107892E-3</v>
      </c>
      <c r="G287" s="23">
        <f>'[1]INTERNAL PARAMETERS-1'!M17</f>
        <v>25.55</v>
      </c>
      <c r="H287" s="22">
        <f t="shared" si="13"/>
        <v>5.6588621692407353</v>
      </c>
      <c r="I287" s="21">
        <f t="shared" si="14"/>
        <v>0.25201962032995567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1673159.2274</v>
      </c>
      <c r="E288" s="120">
        <f>SM!R288</f>
        <v>0.19222742533065354</v>
      </c>
      <c r="F288" s="24">
        <f t="shared" si="12"/>
        <v>1.1488890129683873E-2</v>
      </c>
      <c r="G288" s="23">
        <f>'[1]INTERNAL PARAMETERS-1'!M18</f>
        <v>21.115000000000002</v>
      </c>
      <c r="H288" s="22">
        <f t="shared" si="13"/>
        <v>4.0588820858567498</v>
      </c>
      <c r="I288" s="21">
        <f t="shared" si="14"/>
        <v>0.24258791508827499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1207360.8430000001</v>
      </c>
      <c r="E289" s="120">
        <f>SM!R289</f>
        <v>0.12424133740409905</v>
      </c>
      <c r="F289" s="24">
        <f t="shared" si="12"/>
        <v>1.0290323570158971E-2</v>
      </c>
      <c r="G289" s="23">
        <f>'[1]INTERNAL PARAMETERS-1'!M19</f>
        <v>16.865000000000002</v>
      </c>
      <c r="H289" s="22">
        <f t="shared" si="13"/>
        <v>2.0953301553201307</v>
      </c>
      <c r="I289" s="21">
        <f t="shared" si="14"/>
        <v>0.17354630701073104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870514.31195</v>
      </c>
      <c r="E290" s="120">
        <f>SM!R290</f>
        <v>1.0306011986579358</v>
      </c>
      <c r="F290" s="24">
        <f t="shared" si="12"/>
        <v>0.11838992013231033</v>
      </c>
      <c r="G290" s="23">
        <f>'[1]INTERNAL PARAMETERS-1'!M20</f>
        <v>12.89</v>
      </c>
      <c r="H290" s="22">
        <f t="shared" si="13"/>
        <v>13.284449450700793</v>
      </c>
      <c r="I290" s="21">
        <f t="shared" si="14"/>
        <v>1.5260460705054801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0</v>
      </c>
      <c r="E291" s="120">
        <f>SM!R291</f>
        <v>0.92524920215652595</v>
      </c>
      <c r="F291" s="24" t="e">
        <f t="shared" si="12"/>
        <v>#DIV/0!</v>
      </c>
      <c r="G291" s="23">
        <f>'[1]INTERNAL PARAMETERS-1'!M21</f>
        <v>9.3150000000000013</v>
      </c>
      <c r="H291" s="22">
        <f t="shared" si="13"/>
        <v>8.6186963180880412</v>
      </c>
      <c r="I291" s="21" t="e">
        <f t="shared" si="14"/>
        <v>#DIV/0!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1116987.3834500001</v>
      </c>
      <c r="E292" s="120">
        <f>SM!R292</f>
        <v>1.0457259297107953</v>
      </c>
      <c r="F292" s="17">
        <f t="shared" si="12"/>
        <v>9.3620209610684943E-2</v>
      </c>
      <c r="G292" s="16">
        <f>'[1]INTERNAL PARAMETERS-1'!M22</f>
        <v>5.05</v>
      </c>
      <c r="H292" s="15">
        <f t="shared" si="13"/>
        <v>5.2809159450395162</v>
      </c>
      <c r="I292" s="14">
        <f t="shared" si="14"/>
        <v>0.47278205853395899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69625205.63375999</v>
      </c>
      <c r="E294" s="122">
        <f>SUM(E5:E292)</f>
        <v>15653.756908125299</v>
      </c>
      <c r="F294" s="11">
        <f>100000*E294/D294</f>
        <v>22.482887864585461</v>
      </c>
      <c r="G294" s="10"/>
      <c r="H294" s="9">
        <f>SUM(H5:H292)</f>
        <v>718394.58177630743</v>
      </c>
      <c r="I294" s="8">
        <f>100000*H294/D294</f>
        <v>1031.8024560748599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61.167912859778419</v>
      </c>
      <c r="G5" s="45">
        <f>$F5*'[1]INTERNAL PARAMETERS-2'!F5*VLOOKUP(G$4,'[1]INTERNAL PARAMETERS-1'!$B$5:$J$44,4, FALSE)</f>
        <v>8.5194669031099388E-2</v>
      </c>
      <c r="H5" s="44">
        <f>$F5*'[1]INTERNAL PARAMETERS-2'!G5*VLOOKUP(H$4,'[1]INTERNAL PARAMETERS-1'!$B$5:$J$44,4, FALSE)</f>
        <v>0.10222993276254766</v>
      </c>
      <c r="I5" s="44">
        <f>$F5*'[1]INTERNAL PARAMETERS-2'!H5*VLOOKUP(I$4,'[1]INTERNAL PARAMETERS-1'!$B$5:$J$44,4, FALSE)</f>
        <v>0.71820029628700965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1.7041380522734267E-2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2.811338442948276E-2</v>
      </c>
      <c r="N5" s="44">
        <f>$F5*'[1]INTERNAL PARAMETERS-2'!M5*VLOOKUP(N$4,'[1]INTERNAL PARAMETERS-1'!$B$5:$J$44,4, FALSE)</f>
        <v>0.2436492297756625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0.22150124604782961</v>
      </c>
      <c r="S5" s="44">
        <f>$F5*'[1]INTERNAL PARAMETERS-2'!R5*VLOOKUP(S$4,'[1]INTERNAL PARAMETERS-1'!$B$5:$J$44,4, FALSE)</f>
        <v>0.60483260411138928</v>
      </c>
      <c r="T5" s="44">
        <f>$F5*'[1]INTERNAL PARAMETERS-2'!S5*VLOOKUP(T$4,'[1]INTERNAL PARAMETERS-1'!$B$5:$J$44,4, FALSE)</f>
        <v>3.0668979828764306E-2</v>
      </c>
      <c r="U5" s="44">
        <f>$F5*'[1]INTERNAL PARAMETERS-2'!T5*VLOOKUP(U$4,'[1]INTERNAL PARAMETERS-1'!$B$5:$J$44,4, FALSE)</f>
        <v>2.0445986552509534E-2</v>
      </c>
      <c r="V5" s="44">
        <f>$F5*'[1]INTERNAL PARAMETERS-2'!U5*VLOOKUP(V$4,'[1]INTERNAL PARAMETERS-1'!$B$5:$J$44,4, FALSE)</f>
        <v>0.59293728009754809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3.407664425418256E-2</v>
      </c>
      <c r="AI5" s="44">
        <f>$F5*'[1]INTERNAL PARAMETERS-2'!AH5*VLOOKUP(AI$4,'[1]INTERNAL PARAMETERS-1'!$B$5:$J$44,4, FALSE)</f>
        <v>0.17038322127091279</v>
      </c>
      <c r="AJ5" s="44">
        <f>$F5*'[1]INTERNAL PARAMETERS-2'!AI5*VLOOKUP(AJ$4,'[1]INTERNAL PARAMETERS-1'!$B$5:$J$44,4, FALSE)</f>
        <v>1.7041380522734267E-2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13.645805629453182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0.5341543041601724</v>
      </c>
      <c r="BB5" s="44">
        <f>$F5*'[1]INTERNAL PARAMETERS-2'!M5*(1-VLOOKUP(N$4,'[1]INTERNAL PARAMETERS-1'!$B$5:$J$44,4, FALSE))</f>
        <v>4.6293353657375871</v>
      </c>
      <c r="BC5" s="44">
        <f>$F5*'[1]INTERNAL PARAMETERS-2'!N5*(1-VLOOKUP(O$4,'[1]INTERNAL PARAMETERS-1'!$B$5:$J$44,4, FALSE))</f>
        <v>0.95415215590839764</v>
      </c>
      <c r="BD5" s="44">
        <f>$F5*'[1]INTERNAL PARAMETERS-2'!O5*(1-VLOOKUP(P$4,'[1]INTERNAL PARAMETERS-1'!$B$5:$J$44,4, FALSE))</f>
        <v>1.7719977348000648</v>
      </c>
      <c r="BE5" s="44">
        <f>$F5*'[1]INTERNAL PARAMETERS-2'!P5*(1-VLOOKUP(Q$4,'[1]INTERNAL PARAMETERS-1'!$B$5:$J$44,4, FALSE))</f>
        <v>0.46003775582710749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11.491819478116394</v>
      </c>
      <c r="BH5" s="44">
        <f>$F5*'[1]INTERNAL PARAMETERS-2'!S5*(1-VLOOKUP(T$4,'[1]INTERNAL PARAMETERS-1'!$B$5:$J$44,4, FALSE))</f>
        <v>0.27602081845887871</v>
      </c>
      <c r="BI5" s="44">
        <f>$F5*'[1]INTERNAL PARAMETERS-2'!T5*(1-VLOOKUP(U$4,'[1]INTERNAL PARAMETERS-1'!$B$5:$J$44,4, FALSE))</f>
        <v>8.1783946210038136E-2</v>
      </c>
      <c r="BJ5" s="44">
        <f>$F5*'[1]INTERNAL PARAMETERS-2'!U5*(1-VLOOKUP(V$4,'[1]INTERNAL PARAMETERS-1'!$B$5:$J$44,4, FALSE))</f>
        <v>3.3599779205527724</v>
      </c>
      <c r="BK5" s="44">
        <f>$F5*'[1]INTERNAL PARAMETERS-2'!V5*(1-VLOOKUP(W$4,'[1]INTERNAL PARAMETERS-1'!$B$5:$J$44,4, FALSE))</f>
        <v>0.6815390018749371</v>
      </c>
      <c r="BL5" s="44">
        <f>$F5*'[1]INTERNAL PARAMETERS-2'!W5*(1-VLOOKUP(X$4,'[1]INTERNAL PARAMETERS-1'!$B$5:$J$44,4, FALSE))</f>
        <v>0.13630657701673024</v>
      </c>
      <c r="BM5" s="44">
        <f>$F5*'[1]INTERNAL PARAMETERS-2'!X5*(1-VLOOKUP(Y$4,'[1]INTERNAL PARAMETERS-1'!$B$5:$J$44,4, FALSE))</f>
        <v>3.407664425418256E-2</v>
      </c>
      <c r="BN5" s="44">
        <f>$F5*'[1]INTERNAL PARAMETERS-2'!Y5*(1-VLOOKUP(Z$4,'[1]INTERNAL PARAMETERS-1'!$B$5:$J$44,4, FALSE))</f>
        <v>3.8336438873650382</v>
      </c>
      <c r="BO5" s="44">
        <f>$F5*'[1]INTERNAL PARAMETERS-2'!Z5*(1-VLOOKUP(AA$4,'[1]INTERNAL PARAMETERS-1'!$B$5:$J$44,4, FALSE))</f>
        <v>2.0446108888335255</v>
      </c>
      <c r="BP5" s="44">
        <f>$F5*'[1]INTERNAL PARAMETERS-2'!AA5*(1-VLOOKUP(AB$4,'[1]INTERNAL PARAMETERS-1'!$B$5:$J$44,4, FALSE))</f>
        <v>0.35780782306455983</v>
      </c>
      <c r="BQ5" s="44">
        <f>$F5*'[1]INTERNAL PARAMETERS-2'!AB5*(1-VLOOKUP(AC$4,'[1]INTERNAL PARAMETERS-1'!$B$5:$J$44,4, FALSE))</f>
        <v>6.6961003550902305</v>
      </c>
      <c r="BR5" s="44">
        <f>$F5*'[1]INTERNAL PARAMETERS-2'!AC5*(1-VLOOKUP(AD$4,'[1]INTERNAL PARAMETERS-1'!$B$5:$J$44,4, FALSE))</f>
        <v>0.27261315403346048</v>
      </c>
      <c r="BS5" s="44">
        <f>$F5*'[1]INTERNAL PARAMETERS-2'!AD5*(1-VLOOKUP(AE$4,'[1]INTERNAL PARAMETERS-1'!$B$5:$J$44,4, FALSE))</f>
        <v>0.30668979828764303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3.407664425418256E-2</v>
      </c>
      <c r="CA5" s="44">
        <f>$F5*'[1]INTERNAL PARAMETERS-2'!AL5*(1-VLOOKUP(AM$4,'[1]INTERNAL PARAMETERS-1'!$B$5:$J$44,4, FALSE))</f>
        <v>3.407664425418256E-2</v>
      </c>
      <c r="CB5" s="44">
        <f>$F5*'[1]INTERNAL PARAMETERS-2'!AM5*(1-VLOOKUP(AN$4,'[1]INTERNAL PARAMETERS-1'!$B$5:$J$44,4, FALSE))</f>
        <v>1.7041380522734267E-2</v>
      </c>
      <c r="CC5" s="44">
        <f>$F5*'[1]INTERNAL PARAMETERS-2'!AN5*(1-VLOOKUP(AO$4,'[1]INTERNAL PARAMETERS-1'!$B$5:$J$44,4, FALSE))</f>
        <v>0.18742460179364706</v>
      </c>
      <c r="CD5" s="44">
        <f>$F5*'[1]INTERNAL PARAMETERS-2'!AO5*(1-VLOOKUP(AP$4,'[1]INTERNAL PARAMETERS-1'!$B$5:$J$44,4, FALSE))</f>
        <v>5.2989457070861743</v>
      </c>
      <c r="CE5" s="44">
        <f>$F5*'[1]INTERNAL PARAMETERS-2'!AP5*(1-VLOOKUP(AQ$4,'[1]INTERNAL PARAMETERS-1'!$B$5:$J$44,4, FALSE))</f>
        <v>0.4770730195585558</v>
      </c>
      <c r="CF5" s="44">
        <f>$F5*'[1]INTERNAL PARAMETERS-2'!AQ5*(1-VLOOKUP(AR$4,'[1]INTERNAL PARAMETERS-1'!$B$5:$J$44,4, FALSE))</f>
        <v>0.63042097709802036</v>
      </c>
      <c r="CG5" s="44">
        <f>$F5*'[1]INTERNAL PARAMETERS-2'!AR5*(1-VLOOKUP(AS$4,'[1]INTERNAL PARAMETERS-1'!$B$5:$J$44,4, FALSE))</f>
        <v>3.407664425418256E-2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61.167925093360992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325.25976364124244</v>
      </c>
      <c r="G6" s="45">
        <f>$F6*'[1]INTERNAL PARAMETERS-2'!F6*VLOOKUP(G$4,'[1]INTERNAL PARAMETERS-1'!$B$5:$J$44,4, FALSE)</f>
        <v>0.44638649962124111</v>
      </c>
      <c r="H6" s="44">
        <f>$F6*'[1]INTERNAL PARAMETERS-2'!G6*VLOOKUP(H$4,'[1]INTERNAL PARAMETERS-1'!$B$5:$J$44,4, FALSE)</f>
        <v>0.18598353285006244</v>
      </c>
      <c r="I6" s="44">
        <f>$F6*'[1]INTERNAL PARAMETERS-2'!H6*VLOOKUP(I$4,'[1]INTERNAL PARAMETERS-1'!$B$5:$J$44,4, FALSE)</f>
        <v>3.0835975421208897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8.5556328228192424E-2</v>
      </c>
      <c r="N6" s="44">
        <f>$F6*'[1]INTERNAL PARAMETERS-2'!M6*VLOOKUP(N$4,'[1]INTERNAL PARAMETERS-1'!$B$5:$J$44,4, FALSE)</f>
        <v>1.2089368735934976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0.40917678266068297</v>
      </c>
      <c r="S6" s="44">
        <f>$F6*'[1]INTERNAL PARAMETERS-2'!R6*VLOOKUP(S$4,'[1]INTERNAL PARAMETERS-1'!$B$5:$J$44,4, FALSE)</f>
        <v>2.7806749927477092</v>
      </c>
      <c r="T6" s="44">
        <f>$F6*'[1]INTERNAL PARAMETERS-2'!S6*VLOOKUP(T$4,'[1]INTERNAL PARAMETERS-1'!$B$5:$J$44,4, FALSE)</f>
        <v>0.12647400649426074</v>
      </c>
      <c r="U6" s="44">
        <f>$F6*'[1]INTERNAL PARAMETERS-2'!T6*VLOOKUP(U$4,'[1]INTERNAL PARAMETERS-1'!$B$5:$J$44,4, FALSE)</f>
        <v>0.11159662490531029</v>
      </c>
      <c r="V6" s="44">
        <f>$F6*'[1]INTERNAL PARAMETERS-2'!U6*VLOOKUP(V$4,'[1]INTERNAL PARAMETERS-1'!$B$5:$J$44,4, FALSE)</f>
        <v>2.1481878667614946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0.52077340756599333</v>
      </c>
      <c r="AJ6" s="44">
        <f>$F6*'[1]INTERNAL PARAMETERS-2'!AI6*VLOOKUP(AJ$4,'[1]INTERNAL PARAMETERS-1'!$B$5:$J$44,4, FALSE)</f>
        <v>3.7209716960558137E-2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58.588353300296902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1.6255702363356557</v>
      </c>
      <c r="BB6" s="44">
        <f>$F6*'[1]INTERNAL PARAMETERS-2'!M6*(1-VLOOKUP(N$4,'[1]INTERNAL PARAMETERS-1'!$B$5:$J$44,4, FALSE))</f>
        <v>22.96980059827645</v>
      </c>
      <c r="BC6" s="44">
        <f>$F6*'[1]INTERNAL PARAMETERS-2'!N6*(1-VLOOKUP(O$4,'[1]INTERNAL PARAMETERS-1'!$B$5:$J$44,4, FALSE))</f>
        <v>3.719800760906705</v>
      </c>
      <c r="BD6" s="44">
        <f>$F6*'[1]INTERNAL PARAMETERS-2'!O6*(1-VLOOKUP(P$4,'[1]INTERNAL PARAMETERS-1'!$B$5:$J$44,4, FALSE))</f>
        <v>14.693219510776759</v>
      </c>
      <c r="BE6" s="44">
        <f>$F6*'[1]INTERNAL PARAMETERS-2'!P6*(1-VLOOKUP(Q$4,'[1]INTERNAL PARAMETERS-1'!$B$5:$J$44,4, FALSE))</f>
        <v>2.9758341035300915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52.832824862206472</v>
      </c>
      <c r="BH6" s="44">
        <f>$F6*'[1]INTERNAL PARAMETERS-2'!S6*(1-VLOOKUP(T$4,'[1]INTERNAL PARAMETERS-1'!$B$5:$J$44,4, FALSE))</f>
        <v>1.1382660584483466</v>
      </c>
      <c r="BI6" s="44">
        <f>$F6*'[1]INTERNAL PARAMETERS-2'!T6*(1-VLOOKUP(U$4,'[1]INTERNAL PARAMETERS-1'!$B$5:$J$44,4, FALSE))</f>
        <v>0.44638649962124116</v>
      </c>
      <c r="BJ6" s="44">
        <f>$F6*'[1]INTERNAL PARAMETERS-2'!U6*(1-VLOOKUP(V$4,'[1]INTERNAL PARAMETERS-1'!$B$5:$J$44,4, FALSE))</f>
        <v>12.173064578315138</v>
      </c>
      <c r="BK6" s="44">
        <f>$F6*'[1]INTERNAL PARAMETERS-2'!V6*(1-VLOOKUP(W$4,'[1]INTERNAL PARAMETERS-1'!$B$5:$J$44,4, FALSE))</f>
        <v>6.2120711738313608</v>
      </c>
      <c r="BL6" s="44">
        <f>$F6*'[1]INTERNAL PARAMETERS-2'!W6*(1-VLOOKUP(X$4,'[1]INTERNAL PARAMETERS-1'!$B$5:$J$44,4, FALSE))</f>
        <v>0.55798312452655141</v>
      </c>
      <c r="BM6" s="44">
        <f>$F6*'[1]INTERNAL PARAMETERS-2'!X6*(1-VLOOKUP(Y$4,'[1]INTERNAL PARAMETERS-1'!$B$5:$J$44,4, FALSE))</f>
        <v>0.3347898747159308</v>
      </c>
      <c r="BN6" s="44">
        <f>$F6*'[1]INTERNAL PARAMETERS-2'!Y6*(1-VLOOKUP(Z$4,'[1]INTERNAL PARAMETERS-1'!$B$5:$J$44,4, FALSE))</f>
        <v>32.436692559004719</v>
      </c>
      <c r="BO6" s="44">
        <f>$F6*'[1]INTERNAL PARAMETERS-2'!Z6*(1-VLOOKUP(AA$4,'[1]INTERNAL PARAMETERS-1'!$B$5:$J$44,4, FALSE))</f>
        <v>33.180659216381336</v>
      </c>
      <c r="BP6" s="44">
        <f>$F6*'[1]INTERNAL PARAMETERS-2'!AA6*(1-VLOOKUP(AB$4,'[1]INTERNAL PARAMETERS-1'!$B$5:$J$44,4, FALSE))</f>
        <v>4.0918003525831939</v>
      </c>
      <c r="BQ6" s="44">
        <f>$F6*'[1]INTERNAL PARAMETERS-2'!AB6*(1-VLOOKUP(AC$4,'[1]INTERNAL PARAMETERS-1'!$B$5:$J$44,4, FALSE))</f>
        <v>34.966172688889934</v>
      </c>
      <c r="BR6" s="44">
        <f>$F6*'[1]INTERNAL PARAMETERS-2'!AC6*(1-VLOOKUP(AD$4,'[1]INTERNAL PARAMETERS-1'!$B$5:$J$44,4, FALSE))</f>
        <v>2.045883913303415</v>
      </c>
      <c r="BS6" s="44">
        <f>$F6*'[1]INTERNAL PARAMETERS-2'!AD6*(1-VLOOKUP(AE$4,'[1]INTERNAL PARAMETERS-1'!$B$5:$J$44,4, FALSE))</f>
        <v>1.0787565320925447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0.40917678266068297</v>
      </c>
      <c r="CA6" s="44">
        <f>$F6*'[1]INTERNAL PARAMETERS-2'!AL6*(1-VLOOKUP(AM$4,'[1]INTERNAL PARAMETERS-1'!$B$5:$J$44,4, FALSE))</f>
        <v>0.26037044079481458</v>
      </c>
      <c r="CB6" s="44">
        <f>$F6*'[1]INTERNAL PARAMETERS-2'!AM6*(1-VLOOKUP(AN$4,'[1]INTERNAL PARAMETERS-1'!$B$5:$J$44,4, FALSE))</f>
        <v>0.14880634186586841</v>
      </c>
      <c r="CC6" s="44">
        <f>$F6*'[1]INTERNAL PARAMETERS-2'!AN6*(1-VLOOKUP(AO$4,'[1]INTERNAL PARAMETERS-1'!$B$5:$J$44,4, FALSE))</f>
        <v>1.6367071306427319</v>
      </c>
      <c r="CD6" s="44">
        <f>$F6*'[1]INTERNAL PARAMETERS-2'!AO6*(1-VLOOKUP(AP$4,'[1]INTERNAL PARAMETERS-1'!$B$5:$J$44,4, FALSE))</f>
        <v>23.285996998603832</v>
      </c>
      <c r="CE6" s="44">
        <f>$F6*'[1]INTERNAL PARAMETERS-2'!AP6*(1-VLOOKUP(AQ$4,'[1]INTERNAL PARAMETERS-1'!$B$5:$J$44,4, FALSE))</f>
        <v>2.008706722319221</v>
      </c>
      <c r="CF6" s="44">
        <f>$F6*'[1]INTERNAL PARAMETERS-2'!AQ6*(1-VLOOKUP(AR$4,'[1]INTERNAL PARAMETERS-1'!$B$5:$J$44,4, FALSE))</f>
        <v>0.26037044079481458</v>
      </c>
      <c r="CG6" s="44">
        <f>$F6*'[1]INTERNAL PARAMETERS-2'!AR6*(1-VLOOKUP(AS$4,'[1]INTERNAL PARAMETERS-1'!$B$5:$J$44,4, FALSE))</f>
        <v>3.7209716960558137E-2</v>
      </c>
      <c r="CH6" s="43">
        <f>$F6*'[1]INTERNAL PARAMETERS-2'!AS6*(1-VLOOKUP(AT$4,'[1]INTERNAL PARAMETERS-1'!$B$5:$J$44,4, FALSE))</f>
        <v>0</v>
      </c>
      <c r="CI6" s="42">
        <f t="shared" si="0"/>
        <v>325.25982869319512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904.28628097734497</v>
      </c>
      <c r="G7" s="45">
        <f>$F7*'[1]INTERNAL PARAMETERS-2'!F7*VLOOKUP(G$4,'[1]INTERNAL PARAMETERS-1'!$B$5:$J$44,4, FALSE)</f>
        <v>0.55541263377628525</v>
      </c>
      <c r="H7" s="44">
        <f>$F7*'[1]INTERNAL PARAMETERS-2'!G7*VLOOKUP(H$4,'[1]INTERNAL PARAMETERS-1'!$B$5:$J$44,4, FALSE)</f>
        <v>0.90247770841539021</v>
      </c>
      <c r="I7" s="44">
        <f>$F7*'[1]INTERNAL PARAMETERS-2'!H7*VLOOKUP(I$4,'[1]INTERNAL PARAMETERS-1'!$B$5:$J$44,4, FALSE)</f>
        <v>8.5941650000153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0.39917457158042446</v>
      </c>
      <c r="N7" s="44">
        <f>$F7*'[1]INTERNAL PARAMETERS-2'!M7*VLOOKUP(N$4,'[1]INTERNAL PARAMETERS-1'!$B$5:$J$44,4, FALSE)</f>
        <v>2.5755429711656253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0.41651426101816508</v>
      </c>
      <c r="S7" s="44">
        <f>$F7*'[1]INTERNAL PARAMETERS-2'!R7*VLOOKUP(S$4,'[1]INTERNAL PARAMETERS-1'!$B$5:$J$44,4, FALSE)</f>
        <v>7.0118177369727137</v>
      </c>
      <c r="T7" s="44">
        <f>$F7*'[1]INTERNAL PARAMETERS-2'!S7*VLOOKUP(T$4,'[1]INTERNAL PARAMETERS-1'!$B$5:$J$44,4, FALSE)</f>
        <v>0.20826617337189235</v>
      </c>
      <c r="U7" s="44">
        <f>$F7*'[1]INTERNAL PARAMETERS-2'!T7*VLOOKUP(U$4,'[1]INTERNAL PARAMETERS-1'!$B$5:$J$44,4, FALSE)</f>
        <v>0.26379839388671111</v>
      </c>
      <c r="V7" s="44">
        <f>$F7*'[1]INTERNAL PARAMETERS-2'!U7*VLOOKUP(V$4,'[1]INTERNAL PARAMETERS-1'!$B$5:$J$44,4, FALSE)</f>
        <v>5.6023247965389444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6.9449186379060085E-2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0.13880794413002245</v>
      </c>
      <c r="AI7" s="44">
        <f>$F7*'[1]INTERNAL PARAMETERS-2'!AH7*VLOOKUP(AI$4,'[1]INTERNAL PARAMETERS-1'!$B$5:$J$44,4, FALSE)</f>
        <v>0.76366976428536781</v>
      </c>
      <c r="AJ7" s="44">
        <f>$F7*'[1]INTERNAL PARAMETERS-2'!AI7*VLOOKUP(AJ$4,'[1]INTERNAL PARAMETERS-1'!$B$5:$J$44,4, FALSE)</f>
        <v>6.9449186379060085E-2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163.28913500029071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7.5843168600280642</v>
      </c>
      <c r="BB7" s="44">
        <f>$F7*'[1]INTERNAL PARAMETERS-2'!M7*(1-VLOOKUP(N$4,'[1]INTERNAL PARAMETERS-1'!$B$5:$J$44,4, FALSE))</f>
        <v>48.935316452146878</v>
      </c>
      <c r="BC7" s="44">
        <f>$F7*'[1]INTERNAL PARAMETERS-2'!N7*(1-VLOOKUP(O$4,'[1]INTERNAL PARAMETERS-1'!$B$5:$J$44,4, FALSE))</f>
        <v>9.3024834010420463</v>
      </c>
      <c r="BD7" s="44">
        <f>$F7*'[1]INTERNAL PARAMETERS-2'!O7*(1-VLOOKUP(P$4,'[1]INTERNAL PARAMETERS-1'!$B$5:$J$44,4, FALSE))</f>
        <v>42.069477649512336</v>
      </c>
      <c r="BE7" s="44">
        <f>$F7*'[1]INTERNAL PARAMETERS-2'!P7*(1-VLOOKUP(Q$4,'[1]INTERNAL PARAMETERS-1'!$B$5:$J$44,4, FALSE))</f>
        <v>7.2198216673231217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133.22453700248155</v>
      </c>
      <c r="BH7" s="44">
        <f>$F7*'[1]INTERNAL PARAMETERS-2'!S7*(1-VLOOKUP(T$4,'[1]INTERNAL PARAMETERS-1'!$B$5:$J$44,4, FALSE))</f>
        <v>1.874395560347031</v>
      </c>
      <c r="BI7" s="44">
        <f>$F7*'[1]INTERNAL PARAMETERS-2'!T7*(1-VLOOKUP(U$4,'[1]INTERNAL PARAMETERS-1'!$B$5:$J$44,4, FALSE))</f>
        <v>1.0551935755468445</v>
      </c>
      <c r="BJ7" s="44">
        <f>$F7*'[1]INTERNAL PARAMETERS-2'!U7*(1-VLOOKUP(V$4,'[1]INTERNAL PARAMETERS-1'!$B$5:$J$44,4, FALSE))</f>
        <v>31.746507180387354</v>
      </c>
      <c r="BK7" s="44">
        <f>$F7*'[1]INTERNAL PARAMETERS-2'!V7*(1-VLOOKUP(W$4,'[1]INTERNAL PARAMETERS-1'!$B$5:$J$44,4, FALSE))</f>
        <v>19.368636566369457</v>
      </c>
      <c r="BL7" s="44">
        <f>$F7*'[1]INTERNAL PARAMETERS-2'!W7*(1-VLOOKUP(X$4,'[1]INTERNAL PARAMETERS-1'!$B$5:$J$44,4, FALSE))</f>
        <v>4.7206456725860342</v>
      </c>
      <c r="BM7" s="44">
        <f>$F7*'[1]INTERNAL PARAMETERS-2'!X7*(1-VLOOKUP(Y$4,'[1]INTERNAL PARAMETERS-1'!$B$5:$J$44,4, FALSE))</f>
        <v>0.83302852203633015</v>
      </c>
      <c r="BN7" s="44">
        <f>$F7*'[1]INTERNAL PARAMETERS-2'!Y7*(1-VLOOKUP(Z$4,'[1]INTERNAL PARAMETERS-1'!$B$5:$J$44,4, FALSE))</f>
        <v>61.715820532769946</v>
      </c>
      <c r="BO7" s="44">
        <f>$F7*'[1]INTERNAL PARAMETERS-2'!Z7*(1-VLOOKUP(AA$4,'[1]INTERNAL PARAMETERS-1'!$B$5:$J$44,4, FALSE))</f>
        <v>137.9408240151933</v>
      </c>
      <c r="BP7" s="44">
        <f>$F7*'[1]INTERNAL PARAMETERS-2'!AA7*(1-VLOOKUP(AB$4,'[1]INTERNAL PARAMETERS-1'!$B$5:$J$44,4, FALSE))</f>
        <v>18.882673118972232</v>
      </c>
      <c r="BQ7" s="44">
        <f>$F7*'[1]INTERNAL PARAMETERS-2'!AB7*(1-VLOOKUP(AC$4,'[1]INTERNAL PARAMETERS-1'!$B$5:$J$44,4, FALSE))</f>
        <v>101.98043319407959</v>
      </c>
      <c r="BR7" s="44">
        <f>$F7*'[1]INTERNAL PARAMETERS-2'!AC7*(1-VLOOKUP(AD$4,'[1]INTERNAL PARAMETERS-1'!$B$5:$J$44,4, FALSE))</f>
        <v>6.4562423316658526</v>
      </c>
      <c r="BS7" s="44">
        <f>$F7*'[1]INTERNAL PARAMETERS-2'!AD7*(1-VLOOKUP(AE$4,'[1]INTERNAL PARAMETERS-1'!$B$5:$J$44,4, FALSE))</f>
        <v>2.0826617337189233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1.1107348389244729</v>
      </c>
      <c r="CA7" s="44">
        <f>$F7*'[1]INTERNAL PARAMETERS-2'!AL7*(1-VLOOKUP(AM$4,'[1]INTERNAL PARAMETERS-1'!$B$5:$J$44,4, FALSE))</f>
        <v>0.97192689479445049</v>
      </c>
      <c r="CB7" s="44">
        <f>$F7*'[1]INTERNAL PARAMETERS-2'!AM7*(1-VLOOKUP(AN$4,'[1]INTERNAL PARAMETERS-1'!$B$5:$J$44,4, FALSE))</f>
        <v>3.0545886285133736</v>
      </c>
      <c r="CC7" s="44">
        <f>$F7*'[1]INTERNAL PARAMETERS-2'!AN7*(1-VLOOKUP(AO$4,'[1]INTERNAL PARAMETERS-1'!$B$5:$J$44,4, FALSE))</f>
        <v>5.0678011758532371</v>
      </c>
      <c r="CD7" s="44">
        <f>$F7*'[1]INTERNAL PARAMETERS-2'!AO7*(1-VLOOKUP(AP$4,'[1]INTERNAL PARAMETERS-1'!$B$5:$J$44,4, FALSE))</f>
        <v>60.466277749715445</v>
      </c>
      <c r="CE7" s="44">
        <f>$F7*'[1]INTERNAL PARAMETERS-2'!AP7*(1-VLOOKUP(AQ$4,'[1]INTERNAL PARAMETERS-1'!$B$5:$J$44,4, FALSE))</f>
        <v>5.0678011758532371</v>
      </c>
      <c r="CF7" s="44">
        <f>$F7*'[1]INTERNAL PARAMETERS-2'!AQ7*(1-VLOOKUP(AR$4,'[1]INTERNAL PARAMETERS-1'!$B$5:$J$44,4, FALSE))</f>
        <v>0.6247713915272477</v>
      </c>
      <c r="CG7" s="44">
        <f>$F7*'[1]INTERNAL PARAMETERS-2'!AR7*(1-VLOOKUP(AS$4,'[1]INTERNAL PARAMETERS-1'!$B$5:$J$44,4, FALSE))</f>
        <v>6.9449186379060085E-2</v>
      </c>
      <c r="CH7" s="43">
        <f>$F7*'[1]INTERNAL PARAMETERS-2'!AS7*(1-VLOOKUP(AT$4,'[1]INTERNAL PARAMETERS-1'!$B$5:$J$44,4, FALSE))</f>
        <v>0</v>
      </c>
      <c r="CI7" s="42">
        <f t="shared" si="0"/>
        <v>904.28637140597323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1969.9004092259456</v>
      </c>
      <c r="G8" s="45">
        <f>$F8*'[1]INTERNAL PARAMETERS-2'!F8*VLOOKUP(G$4,'[1]INTERNAL PARAMETERS-1'!$B$5:$J$44,4, FALSE)</f>
        <v>6.1305270635520657</v>
      </c>
      <c r="H8" s="44">
        <f>$F8*'[1]INTERNAL PARAMETERS-2'!G8*VLOOKUP(H$4,'[1]INTERNAL PARAMETERS-1'!$B$5:$J$44,4, FALSE)</f>
        <v>9.0662696434214922</v>
      </c>
      <c r="I8" s="44">
        <f>$F8*'[1]INTERNAL PARAMETERS-2'!H8*VLOOKUP(I$4,'[1]INTERNAL PARAMETERS-1'!$B$5:$J$44,4, FALSE)</f>
        <v>21.923898259957657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0.17276026588911544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1.1570407043629514</v>
      </c>
      <c r="N8" s="44">
        <f>$F8*'[1]INTERNAL PARAMETERS-2'!M8*VLOOKUP(N$4,'[1]INTERNAL PARAMETERS-1'!$B$5:$J$44,4, FALSE)</f>
        <v>7.9524781025430968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2.5904190381321186</v>
      </c>
      <c r="S8" s="44">
        <f>$F8*'[1]INTERNAL PARAMETERS-2'!R8*VLOOKUP(S$4,'[1]INTERNAL PARAMETERS-1'!$B$5:$J$44,4, FALSE)</f>
        <v>7.9691336105031017</v>
      </c>
      <c r="T8" s="44">
        <f>$F8*'[1]INTERNAL PARAMETERS-2'!S8*VLOOKUP(T$4,'[1]INTERNAL PARAMETERS-1'!$B$5:$J$44,4, FALSE)</f>
        <v>0.46627542686378143</v>
      </c>
      <c r="U8" s="44">
        <f>$F8*'[1]INTERNAL PARAMETERS-2'!T8*VLOOKUP(U$4,'[1]INTERNAL PARAMETERS-1'!$B$5:$J$44,4, FALSE)</f>
        <v>0.58714851597388529</v>
      </c>
      <c r="V8" s="44">
        <f>$F8*'[1]INTERNAL PARAMETERS-2'!U8*VLOOKUP(V$4,'[1]INTERNAL PARAMETERS-1'!$B$5:$J$44,4, FALSE)</f>
        <v>11.371772135865216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0.34532354173730828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0.34532354173730828</v>
      </c>
      <c r="AI8" s="44">
        <f>$F8*'[1]INTERNAL PARAMETERS-2'!AH8*VLOOKUP(AI$4,'[1]INTERNAL PARAMETERS-1'!$B$5:$J$44,4, FALSE)</f>
        <v>2.1586168684297915</v>
      </c>
      <c r="AJ8" s="44">
        <f>$F8*'[1]INTERNAL PARAMETERS-2'!AI8*VLOOKUP(AJ$4,'[1]INTERNAL PARAMETERS-1'!$B$5:$J$44,4, FALSE)</f>
        <v>1.3814911569901556</v>
      </c>
      <c r="AK8" s="44">
        <f>$F8*'[1]INTERNAL PARAMETERS-2'!AJ8*VLOOKUP(AK$4,'[1]INTERNAL PARAMETERS-1'!$B$5:$J$44,4, FALSE)</f>
        <v>0.17276026588911544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416.55406693919542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21.983773382896075</v>
      </c>
      <c r="BB8" s="44">
        <f>$F8*'[1]INTERNAL PARAMETERS-2'!M8*(1-VLOOKUP(N$4,'[1]INTERNAL PARAMETERS-1'!$B$5:$J$44,4, FALSE))</f>
        <v>151.09708394831884</v>
      </c>
      <c r="BC8" s="44">
        <f>$F8*'[1]INTERNAL PARAMETERS-2'!N8*(1-VLOOKUP(O$4,'[1]INTERNAL PARAMETERS-1'!$B$5:$J$44,4, FALSE))</f>
        <v>55.261616180015459</v>
      </c>
      <c r="BD8" s="44">
        <f>$F8*'[1]INTERNAL PARAMETERS-2'!O8*(1-VLOOKUP(P$4,'[1]INTERNAL PARAMETERS-1'!$B$5:$J$44,4, FALSE))</f>
        <v>98.089220976996728</v>
      </c>
      <c r="BE8" s="44">
        <f>$F8*'[1]INTERNAL PARAMETERS-2'!P8*(1-VLOOKUP(Q$4,'[1]INTERNAL PARAMETERS-1'!$B$5:$J$44,4, FALSE))</f>
        <v>30.393790403988035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151.4135385995589</v>
      </c>
      <c r="BH8" s="44">
        <f>$F8*'[1]INTERNAL PARAMETERS-2'!S8*(1-VLOOKUP(T$4,'[1]INTERNAL PARAMETERS-1'!$B$5:$J$44,4, FALSE))</f>
        <v>4.1964788417740326</v>
      </c>
      <c r="BI8" s="44">
        <f>$F8*'[1]INTERNAL PARAMETERS-2'!T8*(1-VLOOKUP(U$4,'[1]INTERNAL PARAMETERS-1'!$B$5:$J$44,4, FALSE))</f>
        <v>2.3485940638955412</v>
      </c>
      <c r="BJ8" s="44">
        <f>$F8*'[1]INTERNAL PARAMETERS-2'!U8*(1-VLOOKUP(V$4,'[1]INTERNAL PARAMETERS-1'!$B$5:$J$44,4, FALSE))</f>
        <v>64.440042103236223</v>
      </c>
      <c r="BK8" s="44">
        <f>$F8*'[1]INTERNAL PARAMETERS-2'!V8*(1-VLOOKUP(W$4,'[1]INTERNAL PARAMETERS-1'!$B$5:$J$44,4, FALSE))</f>
        <v>62.773634400557683</v>
      </c>
      <c r="BL8" s="44">
        <f>$F8*'[1]INTERNAL PARAMETERS-2'!W8*(1-VLOOKUP(X$4,'[1]INTERNAL PARAMETERS-1'!$B$5:$J$44,4, FALSE))</f>
        <v>43.863772412234127</v>
      </c>
      <c r="BM8" s="44">
        <f>$F8*'[1]INTERNAL PARAMETERS-2'!X8*(1-VLOOKUP(Y$4,'[1]INTERNAL PARAMETERS-1'!$B$5:$J$44,4, FALSE))</f>
        <v>5.5261616180015452</v>
      </c>
      <c r="BN8" s="44">
        <f>$F8*'[1]INTERNAL PARAMETERS-2'!Y8*(1-VLOOKUP(Z$4,'[1]INTERNAL PARAMETERS-1'!$B$5:$J$44,4, FALSE))</f>
        <v>83.496789715573698</v>
      </c>
      <c r="BO8" s="44">
        <f>$F8*'[1]INTERNAL PARAMETERS-2'!Z8*(1-VLOOKUP(AA$4,'[1]INTERNAL PARAMETERS-1'!$B$5:$J$44,4, FALSE))</f>
        <v>125.20194525937805</v>
      </c>
      <c r="BP8" s="44">
        <f>$F8*'[1]INTERNAL PARAMETERS-2'!AA8*(1-VLOOKUP(AB$4,'[1]INTERNAL PARAMETERS-1'!$B$5:$J$44,4, FALSE))</f>
        <v>54.225448564762601</v>
      </c>
      <c r="BQ8" s="44">
        <f>$F8*'[1]INTERNAL PARAMETERS-2'!AB8*(1-VLOOKUP(AC$4,'[1]INTERNAL PARAMETERS-1'!$B$5:$J$44,4, FALSE))</f>
        <v>295.30363355620216</v>
      </c>
      <c r="BR8" s="44">
        <f>$F8*'[1]INTERNAL PARAMETERS-2'!AC8*(1-VLOOKUP(AD$4,'[1]INTERNAL PARAMETERS-1'!$B$5:$J$44,4, FALSE))</f>
        <v>34.106658695297099</v>
      </c>
      <c r="BS8" s="44">
        <f>$F8*'[1]INTERNAL PARAMETERS-2'!AD8*(1-VLOOKUP(AE$4,'[1]INTERNAL PARAMETERS-1'!$B$5:$J$44,4, FALSE))</f>
        <v>6.1305270635520657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9.5843534510479156</v>
      </c>
      <c r="CA8" s="44">
        <f>$F8*'[1]INTERNAL PARAMETERS-2'!AL8*(1-VLOOKUP(AM$4,'[1]INTERNAL PARAMETERS-1'!$B$5:$J$44,4, FALSE))</f>
        <v>11.311365139816303</v>
      </c>
      <c r="CB8" s="44">
        <f>$F8*'[1]INTERNAL PARAMETERS-2'!AM8*(1-VLOOKUP(AN$4,'[1]INTERNAL PARAMETERS-1'!$B$5:$J$44,4, FALSE))</f>
        <v>12.779137934730555</v>
      </c>
      <c r="CC8" s="44">
        <f>$F8*'[1]INTERNAL PARAMETERS-2'!AN8*(1-VLOOKUP(AO$4,'[1]INTERNAL PARAMETERS-1'!$B$5:$J$44,4, FALSE))</f>
        <v>16.923808395741943</v>
      </c>
      <c r="CD8" s="44">
        <f>$F8*'[1]INTERNAL PARAMETERS-2'!AO8*(1-VLOOKUP(AP$4,'[1]INTERNAL PARAMETERS-1'!$B$5:$J$44,4, FALSE))</f>
        <v>128.74205328479798</v>
      </c>
      <c r="CE8" s="44">
        <f>$F8*'[1]INTERNAL PARAMETERS-2'!AP8*(1-VLOOKUP(AQ$4,'[1]INTERNAL PARAMETERS-1'!$B$5:$J$44,4, FALSE))</f>
        <v>8.0301020281686455</v>
      </c>
      <c r="CF8" s="44">
        <f>$F8*'[1]INTERNAL PARAMETERS-2'!AQ8*(1-VLOOKUP(AR$4,'[1]INTERNAL PARAMETERS-1'!$B$5:$J$44,4, FALSE))</f>
        <v>2.1586168684297915</v>
      </c>
      <c r="CG8" s="44">
        <f>$F8*'[1]INTERNAL PARAMETERS-2'!AR8*(1-VLOOKUP(AS$4,'[1]INTERNAL PARAMETERS-1'!$B$5:$J$44,4, FALSE))</f>
        <v>0.17276026588911544</v>
      </c>
      <c r="CH8" s="43">
        <f>$F8*'[1]INTERNAL PARAMETERS-2'!AS8*(1-VLOOKUP(AT$4,'[1]INTERNAL PARAMETERS-1'!$B$5:$J$44,4, FALSE))</f>
        <v>0</v>
      </c>
      <c r="CI8" s="42">
        <f t="shared" si="0"/>
        <v>1969.900212235905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2932.3358720568453</v>
      </c>
      <c r="G9" s="45">
        <f>$F9*'[1]INTERNAL PARAMETERS-2'!F9*VLOOKUP(G$4,'[1]INTERNAL PARAMETERS-1'!$B$5:$J$44,4, FALSE)</f>
        <v>18.213324568519479</v>
      </c>
      <c r="H9" s="44">
        <f>$F9*'[1]INTERNAL PARAMETERS-2'!G9*VLOOKUP(H$4,'[1]INTERNAL PARAMETERS-1'!$B$5:$J$44,4, FALSE)</f>
        <v>22.278715021539089</v>
      </c>
      <c r="I9" s="44">
        <f>$F9*'[1]INTERNAL PARAMETERS-2'!H9*VLOOKUP(I$4,'[1]INTERNAL PARAMETERS-1'!$B$5:$J$44,4, FALSE)</f>
        <v>33.906731643707545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0.32519604821110415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2.0896411891451492</v>
      </c>
      <c r="N9" s="44">
        <f>$F9*'[1]INTERNAL PARAMETERS-2'!M9*VLOOKUP(N$4,'[1]INTERNAL PARAMETERS-1'!$B$5:$J$44,4, FALSE)</f>
        <v>9.8140296666760136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2.2766655710649348</v>
      </c>
      <c r="S9" s="44">
        <f>$F9*'[1]INTERNAL PARAMETERS-2'!R9*VLOOKUP(S$4,'[1]INTERNAL PARAMETERS-1'!$B$5:$J$44,4, FALSE)</f>
        <v>11.211771545129988</v>
      </c>
      <c r="T9" s="44">
        <f>$F9*'[1]INTERNAL PARAMETERS-2'!S9*VLOOKUP(T$4,'[1]INTERNAL PARAMETERS-1'!$B$5:$J$44,4, FALSE)</f>
        <v>0.63420560240845447</v>
      </c>
      <c r="U9" s="44">
        <f>$F9*'[1]INTERNAL PARAMETERS-2'!T9*VLOOKUP(U$4,'[1]INTERNAL PARAMETERS-1'!$B$5:$J$44,4, FALSE)</f>
        <v>1.2359209233545192</v>
      </c>
      <c r="V9" s="44">
        <f>$F9*'[1]INTERNAL PARAMETERS-2'!U9*VLOOKUP(V$4,'[1]INTERNAL PARAMETERS-1'!$B$5:$J$44,4, FALSE)</f>
        <v>13.391640709058327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0.16274464089915491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0.16274464089915491</v>
      </c>
      <c r="AI9" s="44">
        <f>$F9*'[1]INTERNAL PARAMETERS-2'!AH9*VLOOKUP(AI$4,'[1]INTERNAL PARAMETERS-1'!$B$5:$J$44,4, FALSE)</f>
        <v>1.4635288337435717</v>
      </c>
      <c r="AJ9" s="44">
        <f>$F9*'[1]INTERNAL PARAMETERS-2'!AI9*VLOOKUP(AJ$4,'[1]INTERNAL PARAMETERS-1'!$B$5:$J$44,4, FALSE)</f>
        <v>3.089802308386298</v>
      </c>
      <c r="AK9" s="44">
        <f>$F9*'[1]INTERNAL PARAMETERS-2'!AJ9*VLOOKUP(AK$4,'[1]INTERNAL PARAMETERS-1'!$B$5:$J$44,4, FALSE)</f>
        <v>0.16274464089915491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644.22790123044331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39.703182593757838</v>
      </c>
      <c r="BB9" s="44">
        <f>$F9*'[1]INTERNAL PARAMETERS-2'!M9*(1-VLOOKUP(N$4,'[1]INTERNAL PARAMETERS-1'!$B$5:$J$44,4, FALSE))</f>
        <v>186.46656366684422</v>
      </c>
      <c r="BC9" s="44">
        <f>$F9*'[1]INTERNAL PARAMETERS-2'!N9*(1-VLOOKUP(O$4,'[1]INTERNAL PARAMETERS-1'!$B$5:$J$44,4, FALSE))</f>
        <v>118.7115125100005</v>
      </c>
      <c r="BD9" s="44">
        <f>$F9*'[1]INTERNAL PARAMETERS-2'!O9*(1-VLOOKUP(P$4,'[1]INTERNAL PARAMETERS-1'!$B$5:$J$44,4, FALSE))</f>
        <v>114.97131810519201</v>
      </c>
      <c r="BE9" s="44">
        <f>$F9*'[1]INTERNAL PARAMETERS-2'!P9*(1-VLOOKUP(Q$4,'[1]INTERNAL PARAMETERS-1'!$B$5:$J$44,4, FALSE))</f>
        <v>64.559479493552331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213.02365935746974</v>
      </c>
      <c r="BH9" s="44">
        <f>$F9*'[1]INTERNAL PARAMETERS-2'!S9*(1-VLOOKUP(T$4,'[1]INTERNAL PARAMETERS-1'!$B$5:$J$44,4, FALSE))</f>
        <v>5.7078504216760901</v>
      </c>
      <c r="BI9" s="44">
        <f>$F9*'[1]INTERNAL PARAMETERS-2'!T9*(1-VLOOKUP(U$4,'[1]INTERNAL PARAMETERS-1'!$B$5:$J$44,4, FALSE))</f>
        <v>4.9436836934180768</v>
      </c>
      <c r="BJ9" s="44">
        <f>$F9*'[1]INTERNAL PARAMETERS-2'!U9*(1-VLOOKUP(V$4,'[1]INTERNAL PARAMETERS-1'!$B$5:$J$44,4, FALSE))</f>
        <v>75.885964017997182</v>
      </c>
      <c r="BK9" s="44">
        <f>$F9*'[1]INTERNAL PARAMETERS-2'!V9*(1-VLOOKUP(W$4,'[1]INTERNAL PARAMETERS-1'!$B$5:$J$44,4, FALSE))</f>
        <v>85.699861729558947</v>
      </c>
      <c r="BL9" s="44">
        <f>$F9*'[1]INTERNAL PARAMETERS-2'!W9*(1-VLOOKUP(X$4,'[1]INTERNAL PARAMETERS-1'!$B$5:$J$44,4, FALSE))</f>
        <v>111.06837905948433</v>
      </c>
      <c r="BM9" s="44">
        <f>$F9*'[1]INTERNAL PARAMETERS-2'!X9*(1-VLOOKUP(Y$4,'[1]INTERNAL PARAMETERS-1'!$B$5:$J$44,4, FALSE))</f>
        <v>18.213324568519479</v>
      </c>
      <c r="BN9" s="44">
        <f>$F9*'[1]INTERNAL PARAMETERS-2'!Y9*(1-VLOOKUP(Z$4,'[1]INTERNAL PARAMETERS-1'!$B$5:$J$44,4, FALSE))</f>
        <v>130.90797710264653</v>
      </c>
      <c r="BO9" s="44">
        <f>$F9*'[1]INTERNAL PARAMETERS-2'!Z9*(1-VLOOKUP(AA$4,'[1]INTERNAL PARAMETERS-1'!$B$5:$J$44,4, FALSE))</f>
        <v>150.58453727132238</v>
      </c>
      <c r="BP9" s="44">
        <f>$F9*'[1]INTERNAL PARAMETERS-2'!AA9*(1-VLOOKUP(AB$4,'[1]INTERNAL PARAMETERS-1'!$B$5:$J$44,4, FALSE))</f>
        <v>62.120362515175451</v>
      </c>
      <c r="BQ9" s="44">
        <f>$F9*'[1]INTERNAL PARAMETERS-2'!AB9*(1-VLOOKUP(AC$4,'[1]INTERNAL PARAMETERS-1'!$B$5:$J$44,4, FALSE))</f>
        <v>403.13108455145658</v>
      </c>
      <c r="BR9" s="44">
        <f>$F9*'[1]INTERNAL PARAMETERS-2'!AC9*(1-VLOOKUP(AD$4,'[1]INTERNAL PARAMETERS-1'!$B$5:$J$44,4, FALSE))</f>
        <v>50.249093970740518</v>
      </c>
      <c r="BS9" s="44">
        <f>$F9*'[1]INTERNAL PARAMETERS-2'!AD9*(1-VLOOKUP(AE$4,'[1]INTERNAL PARAMETERS-1'!$B$5:$J$44,4, FALSE))</f>
        <v>12.684112048169089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18.050579927620323</v>
      </c>
      <c r="CA9" s="44">
        <f>$F9*'[1]INTERNAL PARAMETERS-2'!AL9*(1-VLOOKUP(AM$4,'[1]INTERNAL PARAMETERS-1'!$B$5:$J$44,4, FALSE))</f>
        <v>36.751845185250062</v>
      </c>
      <c r="CB9" s="44">
        <f>$F9*'[1]INTERNAL PARAMETERS-2'!AM9*(1-VLOOKUP(AN$4,'[1]INTERNAL PARAMETERS-1'!$B$5:$J$44,4, FALSE))</f>
        <v>18.53852061673058</v>
      </c>
      <c r="CC9" s="44">
        <f>$F9*'[1]INTERNAL PARAMETERS-2'!AN9*(1-VLOOKUP(AO$4,'[1]INTERNAL PARAMETERS-1'!$B$5:$J$44,4, FALSE))</f>
        <v>36.751845185250062</v>
      </c>
      <c r="CD9" s="44">
        <f>$F9*'[1]INTERNAL PARAMETERS-2'!AO9*(1-VLOOKUP(AP$4,'[1]INTERNAL PARAMETERS-1'!$B$5:$J$44,4, FALSE))</f>
        <v>188.31226383479299</v>
      </c>
      <c r="CE9" s="44">
        <f>$F9*'[1]INTERNAL PARAMETERS-2'!AP9*(1-VLOOKUP(AQ$4,'[1]INTERNAL PARAMETERS-1'!$B$5:$J$44,4, FALSE))</f>
        <v>17.725383879409218</v>
      </c>
      <c r="CF9" s="44">
        <f>$F9*'[1]INTERNAL PARAMETERS-2'!AQ9*(1-VLOOKUP(AR$4,'[1]INTERNAL PARAMETERS-1'!$B$5:$J$44,4, FALSE))</f>
        <v>2.4394102119640895</v>
      </c>
      <c r="CG9" s="44">
        <f>$F9*'[1]INTERNAL PARAMETERS-2'!AR9*(1-VLOOKUP(AS$4,'[1]INTERNAL PARAMETERS-1'!$B$5:$J$44,4, FALSE))</f>
        <v>0.48794068911025906</v>
      </c>
      <c r="CH9" s="43">
        <f>$F9*'[1]INTERNAL PARAMETERS-2'!AS9*(1-VLOOKUP(AT$4,'[1]INTERNAL PARAMETERS-1'!$B$5:$J$44,4, FALSE))</f>
        <v>0</v>
      </c>
      <c r="CI9" s="42">
        <f t="shared" si="0"/>
        <v>2932.3370449911949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2846.6585869392516</v>
      </c>
      <c r="G10" s="45">
        <f>$F10*'[1]INTERNAL PARAMETERS-2'!F10*VLOOKUP(G$4,'[1]INTERNAL PARAMETERS-1'!$B$5:$J$44,4, FALSE)</f>
        <v>15.593426407535832</v>
      </c>
      <c r="H10" s="44">
        <f>$F10*'[1]INTERNAL PARAMETERS-2'!G10*VLOOKUP(H$4,'[1]INTERNAL PARAMETERS-1'!$B$5:$J$44,4, FALSE)</f>
        <v>25.926512412266622</v>
      </c>
      <c r="I10" s="44">
        <f>$F10*'[1]INTERNAL PARAMETERS-2'!H10*VLOOKUP(I$4,'[1]INTERNAL PARAMETERS-1'!$B$5:$J$44,4, FALSE)</f>
        <v>30.761519322304139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0.37575893347598122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2.5174994545314657</v>
      </c>
      <c r="N10" s="44">
        <f>$F10*'[1]INTERNAL PARAMETERS-2'!M10*VLOOKUP(N$4,'[1]INTERNAL PARAMETERS-1'!$B$5:$J$44,4, FALSE)</f>
        <v>7.5055427302028352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3.1939509345458399</v>
      </c>
      <c r="S10" s="44">
        <f>$F10*'[1]INTERNAL PARAMETERS-2'!R10*VLOOKUP(S$4,'[1]INTERNAL PARAMETERS-1'!$B$5:$J$44,4, FALSE)</f>
        <v>9.8191360301518422</v>
      </c>
      <c r="T10" s="44">
        <f>$F10*'[1]INTERNAL PARAMETERS-2'!S10*VLOOKUP(T$4,'[1]INTERNAL PARAMETERS-1'!$B$5:$J$44,4, FALSE)</f>
        <v>0.95815681377788264</v>
      </c>
      <c r="U10" s="44">
        <f>$F10*'[1]INTERNAL PARAMETERS-2'!T10*VLOOKUP(U$4,'[1]INTERNAL PARAMETERS-1'!$B$5:$J$44,4, FALSE)</f>
        <v>1.5781305874273823</v>
      </c>
      <c r="V10" s="44">
        <f>$F10*'[1]INTERNAL PARAMETERS-2'!U10*VLOOKUP(V$4,'[1]INTERNAL PARAMETERS-1'!$B$5:$J$44,4, FALSE)</f>
        <v>12.456024345819539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1.8787946673799061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2.6303125343318685</v>
      </c>
      <c r="AJ10" s="44">
        <f>$F10*'[1]INTERNAL PARAMETERS-2'!AI10*VLOOKUP(AJ$4,'[1]INTERNAL PARAMETERS-1'!$B$5:$J$44,4, FALSE)</f>
        <v>2.4424330675938779</v>
      </c>
      <c r="AK10" s="44">
        <f>$F10*'[1]INTERNAL PARAMETERS-2'!AJ10*VLOOKUP(AK$4,'[1]INTERNAL PARAMETERS-1'!$B$5:$J$44,4, FALSE)</f>
        <v>0.37575893347598122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584.46886712377864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47.832489636097847</v>
      </c>
      <c r="BB10" s="44">
        <f>$F10*'[1]INTERNAL PARAMETERS-2'!M10*(1-VLOOKUP(N$4,'[1]INTERNAL PARAMETERS-1'!$B$5:$J$44,4, FALSE))</f>
        <v>142.60531187385385</v>
      </c>
      <c r="BC10" s="44">
        <f>$F10*'[1]INTERNAL PARAMETERS-2'!N10*(1-VLOOKUP(O$4,'[1]INTERNAL PARAMETERS-1'!$B$5:$J$44,4, FALSE))</f>
        <v>133.95378979630689</v>
      </c>
      <c r="BD10" s="44">
        <f>$F10*'[1]INTERNAL PARAMETERS-2'!O10*(1-VLOOKUP(P$4,'[1]INTERNAL PARAMETERS-1'!$B$5:$J$44,4, FALSE))</f>
        <v>103.33029071559051</v>
      </c>
      <c r="BE10" s="44">
        <f>$F10*'[1]INTERNAL PARAMETERS-2'!P10*(1-VLOOKUP(Q$4,'[1]INTERNAL PARAMETERS-1'!$B$5:$J$44,4, FALSE))</f>
        <v>63.501267096429963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186.56358457288499</v>
      </c>
      <c r="BH10" s="44">
        <f>$F10*'[1]INTERNAL PARAMETERS-2'!S10*(1-VLOOKUP(T$4,'[1]INTERNAL PARAMETERS-1'!$B$5:$J$44,4, FALSE))</f>
        <v>8.6234113240009425</v>
      </c>
      <c r="BI10" s="44">
        <f>$F10*'[1]INTERNAL PARAMETERS-2'!T10*(1-VLOOKUP(U$4,'[1]INTERNAL PARAMETERS-1'!$B$5:$J$44,4, FALSE))</f>
        <v>6.3125223497095293</v>
      </c>
      <c r="BJ10" s="44">
        <f>$F10*'[1]INTERNAL PARAMETERS-2'!U10*(1-VLOOKUP(V$4,'[1]INTERNAL PARAMETERS-1'!$B$5:$J$44,4, FALSE))</f>
        <v>70.584137959644053</v>
      </c>
      <c r="BK10" s="44">
        <f>$F10*'[1]INTERNAL PARAMETERS-2'!V10*(1-VLOOKUP(W$4,'[1]INTERNAL PARAMETERS-1'!$B$5:$J$44,4, FALSE))</f>
        <v>91.682333109552474</v>
      </c>
      <c r="BL10" s="44">
        <f>$F10*'[1]INTERNAL PARAMETERS-2'!W10*(1-VLOOKUP(X$4,'[1]INTERNAL PARAMETERS-1'!$B$5:$J$44,4, FALSE))</f>
        <v>125.68737792569399</v>
      </c>
      <c r="BM10" s="44">
        <f>$F10*'[1]INTERNAL PARAMETERS-2'!X10*(1-VLOOKUP(Y$4,'[1]INTERNAL PARAMETERS-1'!$B$5:$J$44,4, FALSE))</f>
        <v>21.605569343151529</v>
      </c>
      <c r="BN10" s="44">
        <f>$F10*'[1]INTERNAL PARAMETERS-2'!Y10*(1-VLOOKUP(Z$4,'[1]INTERNAL PARAMETERS-1'!$B$5:$J$44,4, FALSE))</f>
        <v>138.08685339868399</v>
      </c>
      <c r="BO10" s="44">
        <f>$F10*'[1]INTERNAL PARAMETERS-2'!Z10*(1-VLOOKUP(AA$4,'[1]INTERNAL PARAMETERS-1'!$B$5:$J$44,4, FALSE))</f>
        <v>157.06211020750365</v>
      </c>
      <c r="BP10" s="44">
        <f>$F10*'[1]INTERNAL PARAMETERS-2'!AA10*(1-VLOOKUP(AB$4,'[1]INTERNAL PARAMETERS-1'!$B$5:$J$44,4, FALSE))</f>
        <v>71.767678967042855</v>
      </c>
      <c r="BQ10" s="44">
        <f>$F10*'[1]INTERNAL PARAMETERS-2'!AB10*(1-VLOOKUP(AC$4,'[1]INTERNAL PARAMETERS-1'!$B$5:$J$44,4, FALSE))</f>
        <v>423.84241299968949</v>
      </c>
      <c r="BR10" s="44">
        <f>$F10*'[1]INTERNAL PARAMETERS-2'!AC10*(1-VLOOKUP(AD$4,'[1]INTERNAL PARAMETERS-1'!$B$5:$J$44,4, FALSE))</f>
        <v>52.792422158223197</v>
      </c>
      <c r="BS10" s="44">
        <f>$F10*'[1]INTERNAL PARAMETERS-2'!AD10*(1-VLOOKUP(AE$4,'[1]INTERNAL PARAMETERS-1'!$B$5:$J$44,4, FALSE))</f>
        <v>10.70884493820677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15.593426407535832</v>
      </c>
      <c r="CA10" s="44">
        <f>$F10*'[1]INTERNAL PARAMETERS-2'!AL10*(1-VLOOKUP(AM$4,'[1]INTERNAL PARAMETERS-1'!$B$5:$J$44,4, FALSE))</f>
        <v>42.271456686754412</v>
      </c>
      <c r="CB10" s="44">
        <f>$F10*'[1]INTERNAL PARAMETERS-2'!AM10*(1-VLOOKUP(AN$4,'[1]INTERNAL PARAMETERS-1'!$B$5:$J$44,4, FALSE))</f>
        <v>21.41768987641354</v>
      </c>
      <c r="CC10" s="44">
        <f>$F10*'[1]INTERNAL PARAMETERS-2'!AN10*(1-VLOOKUP(AO$4,'[1]INTERNAL PARAMETERS-1'!$B$5:$J$44,4, FALSE))</f>
        <v>33.817165349403531</v>
      </c>
      <c r="CD10" s="44">
        <f>$F10*'[1]INTERNAL PARAMETERS-2'!AO10*(1-VLOOKUP(AP$4,'[1]INTERNAL PARAMETERS-1'!$B$5:$J$44,4, FALSE))</f>
        <v>154.43208233903047</v>
      </c>
      <c r="CE10" s="44">
        <f>$F10*'[1]INTERNAL PARAMETERS-2'!AP10*(1-VLOOKUP(AQ$4,'[1]INTERNAL PARAMETERS-1'!$B$5:$J$44,4, FALSE))</f>
        <v>19.163136275557651</v>
      </c>
      <c r="CF10" s="44">
        <f>$F10*'[1]INTERNAL PARAMETERS-2'!AQ10*(1-VLOOKUP(AR$4,'[1]INTERNAL PARAMETERS-1'!$B$5:$J$44,4, FALSE))</f>
        <v>0.93939733368995304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2846.6585869392516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2684.1508574617028</v>
      </c>
      <c r="G11" s="45">
        <f>$F11*'[1]INTERNAL PARAMETERS-2'!F11*VLOOKUP(G$4,'[1]INTERNAL PARAMETERS-1'!$B$5:$J$44,4, FALSE)</f>
        <v>15.162231363629667</v>
      </c>
      <c r="H11" s="44">
        <f>$F11*'[1]INTERNAL PARAMETERS-2'!G11*VLOOKUP(H$4,'[1]INTERNAL PARAMETERS-1'!$B$5:$J$44,4, FALSE)</f>
        <v>22.850176249571476</v>
      </c>
      <c r="I11" s="44">
        <f>$F11*'[1]INTERNAL PARAMETERS-2'!H11*VLOOKUP(I$4,'[1]INTERNAL PARAMETERS-1'!$B$5:$J$44,4, FALSE)</f>
        <v>25.644457816714834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0.64070680967610849</v>
      </c>
      <c r="L11" s="44">
        <f>$F11*'[1]INTERNAL PARAMETERS-2'!K11*VLOOKUP(L$4,'[1]INTERNAL PARAMETERS-1'!$B$5:$J$44,4, FALSE)</f>
        <v>0.21365840825395152</v>
      </c>
      <c r="M11" s="44">
        <f>$F11*'[1]INTERNAL PARAMETERS-2'!L11*VLOOKUP(M$4,'[1]INTERNAL PARAMETERS-1'!$B$5:$J$44,4, FALSE)</f>
        <v>2.9897414325837182</v>
      </c>
      <c r="N11" s="44">
        <f>$F11*'[1]INTERNAL PARAMETERS-2'!M11*VLOOKUP(N$4,'[1]INTERNAL PARAMETERS-1'!$B$5:$J$44,4, FALSE)</f>
        <v>6.5881140720968761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3.6303140347169531</v>
      </c>
      <c r="S11" s="44">
        <f>$F11*'[1]INTERNAL PARAMETERS-2'!R11*VLOOKUP(S$4,'[1]INTERNAL PARAMETERS-1'!$B$5:$J$44,4, FALSE)</f>
        <v>8.257119075266564</v>
      </c>
      <c r="T11" s="44">
        <f>$F11*'[1]INTERNAL PARAMETERS-2'!S11*VLOOKUP(T$4,'[1]INTERNAL PARAMETERS-1'!$B$5:$J$44,4, FALSE)</f>
        <v>0.68335796680117489</v>
      </c>
      <c r="U11" s="44">
        <f>$F11*'[1]INTERNAL PARAMETERS-2'!T11*VLOOKUP(U$4,'[1]INTERNAL PARAMETERS-1'!$B$5:$J$44,4, FALSE)</f>
        <v>1.3667159336023498</v>
      </c>
      <c r="V11" s="44">
        <f>$F11*'[1]INTERNAL PARAMETERS-2'!U11*VLOOKUP(V$4,'[1]INTERNAL PARAMETERS-1'!$B$5:$J$44,4, FALSE)</f>
        <v>10.699011897088059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0.85409680284431377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0.21365840825395152</v>
      </c>
      <c r="AI11" s="44">
        <f>$F11*'[1]INTERNAL PARAMETERS-2'!AH11*VLOOKUP(AI$4,'[1]INTERNAL PARAMETERS-1'!$B$5:$J$44,4, FALSE)</f>
        <v>2.3491688304504823</v>
      </c>
      <c r="AJ11" s="44">
        <f>$F11*'[1]INTERNAL PARAMETERS-2'!AI11*VLOOKUP(AJ$4,'[1]INTERNAL PARAMETERS-1'!$B$5:$J$44,4, FALSE)</f>
        <v>3.6303140347169531</v>
      </c>
      <c r="AK11" s="44">
        <f>$F11*'[1]INTERNAL PARAMETERS-2'!AJ11*VLOOKUP(AK$4,'[1]INTERNAL PARAMETERS-1'!$B$5:$J$44,4, FALSE)</f>
        <v>0.21365840825395152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487.24469851758181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56.805087219090638</v>
      </c>
      <c r="BB11" s="44">
        <f>$F11*'[1]INTERNAL PARAMETERS-2'!M11*(1-VLOOKUP(N$4,'[1]INTERNAL PARAMETERS-1'!$B$5:$J$44,4, FALSE))</f>
        <v>125.17416736984063</v>
      </c>
      <c r="BC11" s="44">
        <f>$F11*'[1]INTERNAL PARAMETERS-2'!N11*(1-VLOOKUP(O$4,'[1]INTERNAL PARAMETERS-1'!$B$5:$J$44,4, FALSE))</f>
        <v>156.96162652195949</v>
      </c>
      <c r="BD11" s="44">
        <f>$F11*'[1]INTERNAL PARAMETERS-2'!O11*(1-VLOOKUP(P$4,'[1]INTERNAL PARAMETERS-1'!$B$5:$J$44,4, FALSE))</f>
        <v>94.176922230158539</v>
      </c>
      <c r="BE11" s="44">
        <f>$F11*'[1]INTERNAL PARAMETERS-2'!P11*(1-VLOOKUP(Q$4,'[1]INTERNAL PARAMETERS-1'!$B$5:$J$44,4, FALSE))</f>
        <v>59.154121841998247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156.88526243006473</v>
      </c>
      <c r="BH11" s="44">
        <f>$F11*'[1]INTERNAL PARAMETERS-2'!S11*(1-VLOOKUP(T$4,'[1]INTERNAL PARAMETERS-1'!$B$5:$J$44,4, FALSE))</f>
        <v>6.1502217012105733</v>
      </c>
      <c r="BI11" s="44">
        <f>$F11*'[1]INTERNAL PARAMETERS-2'!T11*(1-VLOOKUP(U$4,'[1]INTERNAL PARAMETERS-1'!$B$5:$J$44,4, FALSE))</f>
        <v>5.4668637344093991</v>
      </c>
      <c r="BJ11" s="44">
        <f>$F11*'[1]INTERNAL PARAMETERS-2'!U11*(1-VLOOKUP(V$4,'[1]INTERNAL PARAMETERS-1'!$B$5:$J$44,4, FALSE))</f>
        <v>60.627734083499</v>
      </c>
      <c r="BK11" s="44">
        <f>$F11*'[1]INTERNAL PARAMETERS-2'!V11*(1-VLOOKUP(W$4,'[1]INTERNAL PARAMETERS-1'!$B$5:$J$44,4, FALSE))</f>
        <v>74.316621620713647</v>
      </c>
      <c r="BL11" s="44">
        <f>$F11*'[1]INTERNAL PARAMETERS-2'!W11*(1-VLOOKUP(X$4,'[1]INTERNAL PARAMETERS-1'!$B$5:$J$44,4, FALSE))</f>
        <v>107.41730157984564</v>
      </c>
      <c r="BM11" s="44">
        <f>$F11*'[1]INTERNAL PARAMETERS-2'!X11*(1-VLOOKUP(Y$4,'[1]INTERNAL PARAMETERS-1'!$B$5:$J$44,4, FALSE))</f>
        <v>33.741386768808077</v>
      </c>
      <c r="BN11" s="44">
        <f>$F11*'[1]INTERNAL PARAMETERS-2'!Y11*(1-VLOOKUP(Z$4,'[1]INTERNAL PARAMETERS-1'!$B$5:$J$44,4, FALSE))</f>
        <v>160.16489215525428</v>
      </c>
      <c r="BO11" s="44">
        <f>$F11*'[1]INTERNAL PARAMETERS-2'!Z11*(1-VLOOKUP(AA$4,'[1]INTERNAL PARAMETERS-1'!$B$5:$J$44,4, FALSE))</f>
        <v>162.51406098570476</v>
      </c>
      <c r="BP11" s="44">
        <f>$F11*'[1]INTERNAL PARAMETERS-2'!AA11*(1-VLOOKUP(AB$4,'[1]INTERNAL PARAMETERS-1'!$B$5:$J$44,4, FALSE))</f>
        <v>65.347263115419622</v>
      </c>
      <c r="BQ11" s="44">
        <f>$F11*'[1]INTERNAL PARAMETERS-2'!AB11*(1-VLOOKUP(AC$4,'[1]INTERNAL PARAMETERS-1'!$B$5:$J$44,4, FALSE))</f>
        <v>435.86207917771816</v>
      </c>
      <c r="BR11" s="44">
        <f>$F11*'[1]INTERNAL PARAMETERS-2'!AC11*(1-VLOOKUP(AD$4,'[1]INTERNAL PARAMETERS-1'!$B$5:$J$44,4, FALSE))</f>
        <v>46.127400900565107</v>
      </c>
      <c r="BS11" s="44">
        <f>$F11*'[1]INTERNAL PARAMETERS-2'!AD11*(1-VLOOKUP(AE$4,'[1]INTERNAL PARAMETERS-1'!$B$5:$J$44,4, FALSE))</f>
        <v>11.531917328912714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9.8234553081383389</v>
      </c>
      <c r="CA11" s="44">
        <f>$F11*'[1]INTERNAL PARAMETERS-2'!AL11*(1-VLOOKUP(AM$4,'[1]INTERNAL PARAMETERS-1'!$B$5:$J$44,4, FALSE))</f>
        <v>47.408814519917328</v>
      </c>
      <c r="CB11" s="44">
        <f>$F11*'[1]INTERNAL PARAMETERS-2'!AM11*(1-VLOOKUP(AN$4,'[1]INTERNAL PARAMETERS-1'!$B$5:$J$44,4, FALSE))</f>
        <v>18.792813813432364</v>
      </c>
      <c r="CC11" s="44">
        <f>$F11*'[1]INTERNAL PARAMETERS-2'!AN11*(1-VLOOKUP(AO$4,'[1]INTERNAL PARAMETERS-1'!$B$5:$J$44,4, FALSE))</f>
        <v>34.382093578484188</v>
      </c>
      <c r="CD11" s="44">
        <f>$F11*'[1]INTERNAL PARAMETERS-2'!AO11*(1-VLOOKUP(AP$4,'[1]INTERNAL PARAMETERS-1'!$B$5:$J$44,4, FALSE))</f>
        <v>141.79939515832982</v>
      </c>
      <c r="CE11" s="44">
        <f>$F11*'[1]INTERNAL PARAMETERS-2'!AP11*(1-VLOOKUP(AQ$4,'[1]INTERNAL PARAMETERS-1'!$B$5:$J$44,4, FALSE))</f>
        <v>16.443644982981883</v>
      </c>
      <c r="CF11" s="44">
        <f>$F11*'[1]INTERNAL PARAMETERS-2'!AQ11*(1-VLOOKUP(AR$4,'[1]INTERNAL PARAMETERS-1'!$B$5:$J$44,4, FALSE))</f>
        <v>3.4169240415487478</v>
      </c>
      <c r="CG11" s="44">
        <f>$F11*'[1]INTERNAL PARAMETERS-2'!AR11*(1-VLOOKUP(AS$4,'[1]INTERNAL PARAMETERS-1'!$B$5:$J$44,4, FALSE))</f>
        <v>0.42704840142215689</v>
      </c>
      <c r="CH11" s="43">
        <f>$F11*'[1]INTERNAL PARAMETERS-2'!AS11*(1-VLOOKUP(AT$4,'[1]INTERNAL PARAMETERS-1'!$B$5:$J$44,4, FALSE))</f>
        <v>0</v>
      </c>
      <c r="CI11" s="42">
        <f t="shared" si="0"/>
        <v>2684.1503206315315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2874.9996464988999</v>
      </c>
      <c r="G12" s="45">
        <f>$F12*'[1]INTERNAL PARAMETERS-2'!F12*VLOOKUP(G$4,'[1]INTERNAL PARAMETERS-1'!$B$5:$J$44,4, FALSE)</f>
        <v>22.592897222046954</v>
      </c>
      <c r="H12" s="44">
        <f>$F12*'[1]INTERNAL PARAMETERS-2'!G12*VLOOKUP(H$4,'[1]INTERNAL PARAMETERS-1'!$B$5:$J$44,4, FALSE)</f>
        <v>23.681659588176089</v>
      </c>
      <c r="I12" s="44">
        <f>$F12*'[1]INTERNAL PARAMETERS-2'!H12*VLOOKUP(I$4,'[1]INTERNAL PARAMETERS-1'!$B$5:$J$44,4, FALSE)</f>
        <v>26.416776126874584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0.27226246652344582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3.6338989281869822</v>
      </c>
      <c r="N12" s="44">
        <f>$F12*'[1]INTERNAL PARAMETERS-2'!M12*VLOOKUP(N$4,'[1]INTERNAL PARAMETERS-1'!$B$5:$J$44,4, FALSE)</f>
        <v>5.9204005220457896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3.8108120314342919</v>
      </c>
      <c r="S12" s="44">
        <f>$F12*'[1]INTERNAL PARAMETERS-2'!R12*VLOOKUP(S$4,'[1]INTERNAL PARAMETERS-1'!$B$5:$J$44,4, FALSE)</f>
        <v>8.0848440059124851</v>
      </c>
      <c r="T12" s="44">
        <f>$F12*'[1]INTERNAL PARAMETERS-2'!S12*VLOOKUP(T$4,'[1]INTERNAL PARAMETERS-1'!$B$5:$J$44,4, FALSE)</f>
        <v>0.84384114624389217</v>
      </c>
      <c r="U12" s="44">
        <f>$F12*'[1]INTERNAL PARAMETERS-2'!T12*VLOOKUP(U$4,'[1]INTERNAL PARAMETERS-1'!$B$5:$J$44,4, FALSE)</f>
        <v>1.5787773058784058</v>
      </c>
      <c r="V12" s="44">
        <f>$F12*'[1]INTERNAL PARAMETERS-2'!U12*VLOOKUP(V$4,'[1]INTERNAL PARAMETERS-1'!$B$5:$J$44,4, FALSE)</f>
        <v>11.840786669093346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1.633287299176025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0.81649989960568758</v>
      </c>
      <c r="AI12" s="44">
        <f>$F12*'[1]INTERNAL PARAMETERS-2'!AH12*VLOOKUP(AI$4,'[1]INTERNAL PARAMETERS-1'!$B$5:$J$44,4, FALSE)</f>
        <v>2.9943121318286043</v>
      </c>
      <c r="AJ12" s="44">
        <f>$F12*'[1]INTERNAL PARAMETERS-2'!AI12*VLOOKUP(AJ$4,'[1]INTERNAL PARAMETERS-1'!$B$5:$J$44,4, FALSE)</f>
        <v>4.3553369644811832</v>
      </c>
      <c r="AK12" s="44">
        <f>$F12*'[1]INTERNAL PARAMETERS-2'!AJ12*VLOOKUP(AK$4,'[1]INTERNAL PARAMETERS-1'!$B$5:$J$44,4, FALSE)</f>
        <v>0.81649989960568758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501.91874641061708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69.044079635552663</v>
      </c>
      <c r="BB12" s="44">
        <f>$F12*'[1]INTERNAL PARAMETERS-2'!M12*(1-VLOOKUP(N$4,'[1]INTERNAL PARAMETERS-1'!$B$5:$J$44,4, FALSE))</f>
        <v>112.48760991886999</v>
      </c>
      <c r="BC12" s="44">
        <f>$F12*'[1]INTERNAL PARAMETERS-2'!N12*(1-VLOOKUP(O$4,'[1]INTERNAL PARAMETERS-1'!$B$5:$J$44,4, FALSE))</f>
        <v>203.33492499856399</v>
      </c>
      <c r="BD12" s="44">
        <f>$F12*'[1]INTERNAL PARAMETERS-2'!O12*(1-VLOOKUP(P$4,'[1]INTERNAL PARAMETERS-1'!$B$5:$J$44,4, FALSE))</f>
        <v>87.921226689476811</v>
      </c>
      <c r="BE12" s="44">
        <f>$F12*'[1]INTERNAL PARAMETERS-2'!P12*(1-VLOOKUP(Q$4,'[1]INTERNAL PARAMETERS-1'!$B$5:$J$44,4, FALSE))</f>
        <v>72.4057160972162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153.61203611233722</v>
      </c>
      <c r="BH12" s="44">
        <f>$F12*'[1]INTERNAL PARAMETERS-2'!S12*(1-VLOOKUP(T$4,'[1]INTERNAL PARAMETERS-1'!$B$5:$J$44,4, FALSE))</f>
        <v>7.5945703161950293</v>
      </c>
      <c r="BI12" s="44">
        <f>$F12*'[1]INTERNAL PARAMETERS-2'!T12*(1-VLOOKUP(U$4,'[1]INTERNAL PARAMETERS-1'!$B$5:$J$44,4, FALSE))</f>
        <v>6.3151092235136232</v>
      </c>
      <c r="BJ12" s="44">
        <f>$F12*'[1]INTERNAL PARAMETERS-2'!U12*(1-VLOOKUP(V$4,'[1]INTERNAL PARAMETERS-1'!$B$5:$J$44,4, FALSE))</f>
        <v>67.097791124862297</v>
      </c>
      <c r="BK12" s="44">
        <f>$F12*'[1]INTERNAL PARAMETERS-2'!V12*(1-VLOOKUP(W$4,'[1]INTERNAL PARAMETERS-1'!$B$5:$J$44,4, FALSE))</f>
        <v>80.844127559655121</v>
      </c>
      <c r="BL12" s="44">
        <f>$F12*'[1]INTERNAL PARAMETERS-2'!W12*(1-VLOOKUP(X$4,'[1]INTERNAL PARAMETERS-1'!$B$5:$J$44,4, FALSE))</f>
        <v>114.86946087600495</v>
      </c>
      <c r="BM12" s="44">
        <f>$F12*'[1]INTERNAL PARAMETERS-2'!X12*(1-VLOOKUP(Y$4,'[1]INTERNAL PARAMETERS-1'!$B$5:$J$44,4, FALSE))</f>
        <v>44.096744578000127</v>
      </c>
      <c r="BN12" s="44">
        <f>$F12*'[1]INTERNAL PARAMETERS-2'!Y12*(1-VLOOKUP(Z$4,'[1]INTERNAL PARAMETERS-1'!$B$5:$J$44,4, FALSE))</f>
        <v>168.76535424913195</v>
      </c>
      <c r="BO12" s="44">
        <f>$F12*'[1]INTERNAL PARAMETERS-2'!Z12*(1-VLOOKUP(AA$4,'[1]INTERNAL PARAMETERS-1'!$B$5:$J$44,4, FALSE))</f>
        <v>173.9371911132188</v>
      </c>
      <c r="BP12" s="44">
        <f>$F12*'[1]INTERNAL PARAMETERS-2'!AA12*(1-VLOOKUP(AB$4,'[1]INTERNAL PARAMETERS-1'!$B$5:$J$44,4, FALSE))</f>
        <v>71.04469126456361</v>
      </c>
      <c r="BQ12" s="44">
        <f>$F12*'[1]INTERNAL PARAMETERS-2'!AB12*(1-VLOOKUP(AC$4,'[1]INTERNAL PARAMETERS-1'!$B$5:$J$44,4, FALSE))</f>
        <v>472.54299189756938</v>
      </c>
      <c r="BR12" s="44">
        <f>$F12*'[1]INTERNAL PARAMETERS-2'!AC12*(1-VLOOKUP(AD$4,'[1]INTERNAL PARAMETERS-1'!$B$5:$J$44,4, FALSE))</f>
        <v>46.546531776781833</v>
      </c>
      <c r="BS12" s="44">
        <f>$F12*'[1]INTERNAL PARAMETERS-2'!AD12*(1-VLOOKUP(AE$4,'[1]INTERNAL PARAMETERS-1'!$B$5:$J$44,4, FALSE))</f>
        <v>10.071411261650296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11.704698560826321</v>
      </c>
      <c r="CA12" s="44">
        <f>$F12*'[1]INTERNAL PARAMETERS-2'!AL12*(1-VLOOKUP(AM$4,'[1]INTERNAL PARAMETERS-1'!$B$5:$J$44,4, FALSE))</f>
        <v>59.884517636784189</v>
      </c>
      <c r="CB12" s="44">
        <f>$F12*'[1]INTERNAL PARAMETERS-2'!AM12*(1-VLOOKUP(AN$4,'[1]INTERNAL PARAMETERS-1'!$B$5:$J$44,4, FALSE))</f>
        <v>18.237560257565772</v>
      </c>
      <c r="CC12" s="44">
        <f>$F12*'[1]INTERNAL PARAMETERS-2'!AN12*(1-VLOOKUP(AO$4,'[1]INTERNAL PARAMETERS-1'!$B$5:$J$44,4, FALSE))</f>
        <v>38.380382780866363</v>
      </c>
      <c r="CD12" s="44">
        <f>$F12*'[1]INTERNAL PARAMETERS-2'!AO12*(1-VLOOKUP(AP$4,'[1]INTERNAL PARAMETERS-1'!$B$5:$J$44,4, FALSE))</f>
        <v>146.71698196013187</v>
      </c>
      <c r="CE12" s="44">
        <f>$F12*'[1]INTERNAL PARAMETERS-2'!AP12*(1-VLOOKUP(AQ$4,'[1]INTERNAL PARAMETERS-1'!$B$5:$J$44,4, FALSE))</f>
        <v>14.970985659213721</v>
      </c>
      <c r="CF12" s="44">
        <f>$F12*'[1]INTERNAL PARAMETERS-2'!AQ12*(1-VLOOKUP(AR$4,'[1]INTERNAL PARAMETERS-1'!$B$5:$J$44,4, FALSE))</f>
        <v>1.3610248326525793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2874.9993589989344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2901.2181585496669</v>
      </c>
      <c r="G13" s="45">
        <f>$F13*'[1]INTERNAL PARAMETERS-2'!F13*VLOOKUP(G$4,'[1]INTERNAL PARAMETERS-1'!$B$5:$J$44,4, FALSE)</f>
        <v>21.822962988610595</v>
      </c>
      <c r="H13" s="44">
        <f>$F13*'[1]INTERNAL PARAMETERS-2'!G13*VLOOKUP(H$4,'[1]INTERNAL PARAMETERS-1'!$B$5:$J$44,4, FALSE)</f>
        <v>20.900955857823512</v>
      </c>
      <c r="I13" s="44">
        <f>$F13*'[1]INTERNAL PARAMETERS-2'!H13*VLOOKUP(I$4,'[1]INTERNAL PARAMETERS-1'!$B$5:$J$44,4, FALSE)</f>
        <v>27.39131451858735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0.61476812779667445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4.134061802843763</v>
      </c>
      <c r="N13" s="44">
        <f>$F13*'[1]INTERNAL PARAMETERS-2'!M13*VLOOKUP(N$4,'[1]INTERNAL PARAMETERS-1'!$B$5:$J$44,4, FALSE)</f>
        <v>5.6555186295503788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3.6883186449641912</v>
      </c>
      <c r="S13" s="44">
        <f>$F13*'[1]INTERNAL PARAMETERS-2'!R13*VLOOKUP(S$4,'[1]INTERNAL PARAMETERS-1'!$B$5:$J$44,4, FALSE)</f>
        <v>7.4177765634166182</v>
      </c>
      <c r="T13" s="44">
        <f>$F13*'[1]INTERNAL PARAMETERS-2'!S13*VLOOKUP(T$4,'[1]INTERNAL PARAMETERS-1'!$B$5:$J$44,4, FALSE)</f>
        <v>0.55326230283542155</v>
      </c>
      <c r="U13" s="44">
        <f>$F13*'[1]INTERNAL PARAMETERS-2'!T13*VLOOKUP(U$4,'[1]INTERNAL PARAMETERS-1'!$B$5:$J$44,4, FALSE)</f>
        <v>0.61471010343350352</v>
      </c>
      <c r="V13" s="44">
        <f>$F13*'[1]INTERNAL PARAMETERS-2'!U13*VLOOKUP(V$4,'[1]INTERNAL PARAMETERS-1'!$B$5:$J$44,4, FALSE)</f>
        <v>13.462595151571982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1.2295362555933489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0.61476812779667445</v>
      </c>
      <c r="AI13" s="44">
        <f>$F13*'[1]INTERNAL PARAMETERS-2'!AH13*VLOOKUP(AI$4,'[1]INTERNAL PARAMETERS-1'!$B$5:$J$44,4, FALSE)</f>
        <v>2.4587823893708425</v>
      </c>
      <c r="AJ13" s="44">
        <f>$F13*'[1]INTERNAL PARAMETERS-2'!AI13*VLOOKUP(AJ$4,'[1]INTERNAL PARAMETERS-1'!$B$5:$J$44,4, FALSE)</f>
        <v>1.8443043833900232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520.43497585315959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78.547174254031489</v>
      </c>
      <c r="BB13" s="44">
        <f>$F13*'[1]INTERNAL PARAMETERS-2'!M13*(1-VLOOKUP(N$4,'[1]INTERNAL PARAMETERS-1'!$B$5:$J$44,4, FALSE))</f>
        <v>107.45485396145719</v>
      </c>
      <c r="BC13" s="44">
        <f>$F13*'[1]INTERNAL PARAMETERS-2'!N13*(1-VLOOKUP(O$4,'[1]INTERNAL PARAMETERS-1'!$B$5:$J$44,4, FALSE))</f>
        <v>244.66262852865196</v>
      </c>
      <c r="BD13" s="44">
        <f>$F13*'[1]INTERNAL PARAMETERS-2'!O13*(1-VLOOKUP(P$4,'[1]INTERNAL PARAMETERS-1'!$B$5:$J$44,4, FALSE))</f>
        <v>83.603243187662329</v>
      </c>
      <c r="BE13" s="44">
        <f>$F13*'[1]INTERNAL PARAMETERS-2'!P13*(1-VLOOKUP(Q$4,'[1]INTERNAL PARAMETERS-1'!$B$5:$J$44,4, FALSE))</f>
        <v>74.689830639150188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140.93775470491573</v>
      </c>
      <c r="BH13" s="44">
        <f>$F13*'[1]INTERNAL PARAMETERS-2'!S13*(1-VLOOKUP(T$4,'[1]INTERNAL PARAMETERS-1'!$B$5:$J$44,4, FALSE))</f>
        <v>4.9793607255187933</v>
      </c>
      <c r="BI13" s="44">
        <f>$F13*'[1]INTERNAL PARAMETERS-2'!T13*(1-VLOOKUP(U$4,'[1]INTERNAL PARAMETERS-1'!$B$5:$J$44,4, FALSE))</f>
        <v>2.4588404137340141</v>
      </c>
      <c r="BJ13" s="44">
        <f>$F13*'[1]INTERNAL PARAMETERS-2'!U13*(1-VLOOKUP(V$4,'[1]INTERNAL PARAMETERS-1'!$B$5:$J$44,4, FALSE))</f>
        <v>76.288039192241229</v>
      </c>
      <c r="BK13" s="44">
        <f>$F13*'[1]INTERNAL PARAMETERS-2'!V13*(1-VLOOKUP(W$4,'[1]INTERNAL PARAMETERS-1'!$B$5:$J$44,4, FALSE))</f>
        <v>90.672641474600297</v>
      </c>
      <c r="BL13" s="44">
        <f>$F13*'[1]INTERNAL PARAMETERS-2'!W13*(1-VLOOKUP(X$4,'[1]INTERNAL PARAMETERS-1'!$B$5:$J$44,4, FALSE))</f>
        <v>124.48285765070641</v>
      </c>
      <c r="BM13" s="44">
        <f>$F13*'[1]INTERNAL PARAMETERS-2'!X13*(1-VLOOKUP(Y$4,'[1]INTERNAL PARAMETERS-1'!$B$5:$J$44,4, FALSE))</f>
        <v>53.174106653530004</v>
      </c>
      <c r="BN13" s="44">
        <f>$F13*'[1]INTERNAL PARAMETERS-2'!Y13*(1-VLOOKUP(Z$4,'[1]INTERNAL PARAMETERS-1'!$B$5:$J$44,4, FALSE))</f>
        <v>167.20648637532466</v>
      </c>
      <c r="BO13" s="44">
        <f>$F13*'[1]INTERNAL PARAMETERS-2'!Z13*(1-VLOOKUP(AA$4,'[1]INTERNAL PARAMETERS-1'!$B$5:$J$44,4, FALSE))</f>
        <v>157.98554470200625</v>
      </c>
      <c r="BP13" s="44">
        <f>$F13*'[1]INTERNAL PARAMETERS-2'!AA13*(1-VLOOKUP(AB$4,'[1]INTERNAL PARAMETERS-1'!$B$5:$J$44,4, FALSE))</f>
        <v>57.784722551097133</v>
      </c>
      <c r="BQ13" s="44">
        <f>$F13*'[1]INTERNAL PARAMETERS-2'!AB13*(1-VLOOKUP(AC$4,'[1]INTERNAL PARAMETERS-1'!$B$5:$J$44,4, FALSE))</f>
        <v>490.24726418809104</v>
      </c>
      <c r="BR13" s="44">
        <f>$F13*'[1]INTERNAL PARAMETERS-2'!AC13*(1-VLOOKUP(AD$4,'[1]INTERNAL PARAMETERS-1'!$B$5:$J$44,4, FALSE))</f>
        <v>42.416389721627837</v>
      </c>
      <c r="BS13" s="44">
        <f>$F13*'[1]INTERNAL PARAMETERS-2'!AD13*(1-VLOOKUP(AE$4,'[1]INTERNAL PARAMETERS-1'!$B$5:$J$44,4, FALSE))</f>
        <v>7.6841664147346478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10.757716931902165</v>
      </c>
      <c r="CA13" s="44">
        <f>$F13*'[1]INTERNAL PARAMETERS-2'!AL13*(1-VLOOKUP(AM$4,'[1]INTERNAL PARAMETERS-1'!$B$5:$J$44,4, FALSE))</f>
        <v>51.637331394946244</v>
      </c>
      <c r="CB13" s="44">
        <f>$F13*'[1]INTERNAL PARAMETERS-2'!AM13*(1-VLOOKUP(AN$4,'[1]INTERNAL PARAMETERS-1'!$B$5:$J$44,4, FALSE))</f>
        <v>13.524028446079273</v>
      </c>
      <c r="CC13" s="44">
        <f>$F13*'[1]INTERNAL PARAMETERS-2'!AN13*(1-VLOOKUP(AO$4,'[1]INTERNAL PARAMETERS-1'!$B$5:$J$44,4, FALSE))</f>
        <v>33.19544804830943</v>
      </c>
      <c r="CD13" s="44">
        <f>$F13*'[1]INTERNAL PARAMETERS-2'!AO13*(1-VLOOKUP(AP$4,'[1]INTERNAL PARAMETERS-1'!$B$5:$J$44,4, FALSE))</f>
        <v>134.62580645481191</v>
      </c>
      <c r="CE13" s="44">
        <f>$F13*'[1]INTERNAL PARAMETERS-2'!AP13*(1-VLOOKUP(AQ$4,'[1]INTERNAL PARAMETERS-1'!$B$5:$J$44,4, FALSE))</f>
        <v>17.519876215849731</v>
      </c>
      <c r="CF13" s="44">
        <f>$F13*'[1]INTERNAL PARAMETERS-2'!AQ13*(1-VLOOKUP(AR$4,'[1]INTERNAL PARAMETERS-1'!$B$5:$J$44,4, FALSE))</f>
        <v>1.8443043833900232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2901.219028915114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2636.4099578147102</v>
      </c>
      <c r="G14" s="45">
        <f>$F14*'[1]INTERNAL PARAMETERS-2'!F14*VLOOKUP(G$4,'[1]INTERNAL PARAMETERS-1'!$B$5:$J$44,4, FALSE)</f>
        <v>23.814427507944497</v>
      </c>
      <c r="H14" s="44">
        <f>$F14*'[1]INTERNAL PARAMETERS-2'!G14*VLOOKUP(H$4,'[1]INTERNAL PARAMETERS-1'!$B$5:$J$44,4, FALSE)</f>
        <v>16.193884524881078</v>
      </c>
      <c r="I14" s="44">
        <f>$F14*'[1]INTERNAL PARAMETERS-2'!H14*VLOOKUP(I$4,'[1]INTERNAL PARAMETERS-1'!$B$5:$J$44,4, FALSE)</f>
        <v>24.328145170274482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0.31742375892089109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5.2074105845760377</v>
      </c>
      <c r="N14" s="44">
        <f>$F14*'[1]INTERNAL PARAMETERS-2'!M14*VLOOKUP(N$4,'[1]INTERNAL PARAMETERS-1'!$B$5:$J$44,4, FALSE)</f>
        <v>4.2865916786100939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3.1752921531920371</v>
      </c>
      <c r="S14" s="44">
        <f>$F14*'[1]INTERNAL PARAMETERS-2'!R14*VLOOKUP(S$4,'[1]INTERNAL PARAMETERS-1'!$B$5:$J$44,4, FALSE)</f>
        <v>6.5829047518667068</v>
      </c>
      <c r="T14" s="44">
        <f>$F14*'[1]INTERNAL PARAMETERS-2'!S14*VLOOKUP(T$4,'[1]INTERNAL PARAMETERS-1'!$B$5:$J$44,4, FALSE)</f>
        <v>0.88907653007385479</v>
      </c>
      <c r="U14" s="44">
        <f>$F14*'[1]INTERNAL PARAMETERS-2'!T14*VLOOKUP(U$4,'[1]INTERNAL PARAMETERS-1'!$B$5:$J$44,4, FALSE)</f>
        <v>1.1430946295093021</v>
      </c>
      <c r="V14" s="44">
        <f>$F14*'[1]INTERNAL PARAMETERS-2'!U14*VLOOKUP(V$4,'[1]INTERNAL PARAMETERS-1'!$B$5:$J$44,4, FALSE)</f>
        <v>10.430692357098119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0.63511115883756364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0.63511115883756364</v>
      </c>
      <c r="AI14" s="44">
        <f>$F14*'[1]INTERNAL PARAMETERS-2'!AH14*VLOOKUP(AI$4,'[1]INTERNAL PARAMETERS-1'!$B$5:$J$44,4, FALSE)</f>
        <v>1.2702223176751273</v>
      </c>
      <c r="AJ14" s="44">
        <f>$F14*'[1]INTERNAL PARAMETERS-2'!AI14*VLOOKUP(AJ$4,'[1]INTERNAL PARAMETERS-1'!$B$5:$J$44,4, FALSE)</f>
        <v>2.5401809943544733</v>
      </c>
      <c r="AK14" s="44">
        <f>$F14*'[1]INTERNAL PARAMETERS-2'!AJ14*VLOOKUP(AK$4,'[1]INTERNAL PARAMETERS-1'!$B$5:$J$44,4, FALSE)</f>
        <v>0.31742375892089109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462.23475823521511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98.940801106944704</v>
      </c>
      <c r="BB14" s="44">
        <f>$F14*'[1]INTERNAL PARAMETERS-2'!M14*(1-VLOOKUP(N$4,'[1]INTERNAL PARAMETERS-1'!$B$5:$J$44,4, FALSE))</f>
        <v>81.445241893591785</v>
      </c>
      <c r="BC14" s="44">
        <f>$F14*'[1]INTERNAL PARAMETERS-2'!N14*(1-VLOOKUP(O$4,'[1]INTERNAL PARAMETERS-1'!$B$5:$J$44,4, FALSE))</f>
        <v>255.92501475793472</v>
      </c>
      <c r="BD14" s="44">
        <f>$F14*'[1]INTERNAL PARAMETERS-2'!O14*(1-VLOOKUP(P$4,'[1]INTERNAL PARAMETERS-1'!$B$5:$J$44,4, FALSE))</f>
        <v>70.808171364995928</v>
      </c>
      <c r="BE14" s="44">
        <f>$F14*'[1]INTERNAL PARAMETERS-2'!P14*(1-VLOOKUP(Q$4,'[1]INTERNAL PARAMETERS-1'!$B$5:$J$44,4, FALSE))</f>
        <v>66.997768052966322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125.07519028546743</v>
      </c>
      <c r="BH14" s="44">
        <f>$F14*'[1]INTERNAL PARAMETERS-2'!S14*(1-VLOOKUP(T$4,'[1]INTERNAL PARAMETERS-1'!$B$5:$J$44,4, FALSE))</f>
        <v>8.0016887706646926</v>
      </c>
      <c r="BI14" s="44">
        <f>$F14*'[1]INTERNAL PARAMETERS-2'!T14*(1-VLOOKUP(U$4,'[1]INTERNAL PARAMETERS-1'!$B$5:$J$44,4, FALSE))</f>
        <v>4.5723785180372083</v>
      </c>
      <c r="BJ14" s="44">
        <f>$F14*'[1]INTERNAL PARAMETERS-2'!U14*(1-VLOOKUP(V$4,'[1]INTERNAL PARAMETERS-1'!$B$5:$J$44,4, FALSE))</f>
        <v>59.10725669022267</v>
      </c>
      <c r="BK14" s="44">
        <f>$F14*'[1]INTERNAL PARAMETERS-2'!V14*(1-VLOOKUP(W$4,'[1]INTERNAL PARAMETERS-1'!$B$5:$J$44,4, FALSE))</f>
        <v>90.177084402073248</v>
      </c>
      <c r="BL14" s="44">
        <f>$F14*'[1]INTERNAL PARAMETERS-2'!W14*(1-VLOOKUP(X$4,'[1]INTERNAL PARAMETERS-1'!$B$5:$J$44,4, FALSE))</f>
        <v>102.24314185600385</v>
      </c>
      <c r="BM14" s="44">
        <f>$F14*'[1]INTERNAL PARAMETERS-2'!X14*(1-VLOOKUP(Y$4,'[1]INTERNAL PARAMETERS-1'!$B$5:$J$44,4, FALSE))</f>
        <v>58.424690152144443</v>
      </c>
      <c r="BN14" s="44">
        <f>$F14*'[1]INTERNAL PARAMETERS-2'!Y14*(1-VLOOKUP(Z$4,'[1]INTERNAL PARAMETERS-1'!$B$5:$J$44,4, FALSE))</f>
        <v>157.80996361387713</v>
      </c>
      <c r="BO14" s="44">
        <f>$F14*'[1]INTERNAL PARAMETERS-2'!Z14*(1-VLOOKUP(AA$4,'[1]INTERNAL PARAMETERS-1'!$B$5:$J$44,4, FALSE))</f>
        <v>146.696441077705</v>
      </c>
      <c r="BP14" s="44">
        <f>$F14*'[1]INTERNAL PARAMETERS-2'!AA14*(1-VLOOKUP(AB$4,'[1]INTERNAL PARAMETERS-1'!$B$5:$J$44,4, FALSE))</f>
        <v>54.614286840114843</v>
      </c>
      <c r="BQ14" s="44">
        <f>$F14*'[1]INTERNAL PARAMETERS-2'!AB14*(1-VLOOKUP(AC$4,'[1]INTERNAL PARAMETERS-1'!$B$5:$J$44,4, FALSE))</f>
        <v>427.70610566125936</v>
      </c>
      <c r="BR14" s="44">
        <f>$F14*'[1]INTERNAL PARAMETERS-2'!AC14*(1-VLOOKUP(AD$4,'[1]INTERNAL PARAMETERS-1'!$B$5:$J$44,4, FALSE))</f>
        <v>28.577365737732553</v>
      </c>
      <c r="BS14" s="44">
        <f>$F14*'[1]INTERNAL PARAMETERS-2'!AD14*(1-VLOOKUP(AE$4,'[1]INTERNAL PARAMETERS-1'!$B$5:$J$44,4, FALSE))</f>
        <v>10.160723977417893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10.478411377334565</v>
      </c>
      <c r="CA14" s="44">
        <f>$F14*'[1]INTERNAL PARAMETERS-2'!AL14*(1-VLOOKUP(AM$4,'[1]INTERNAL PARAMETERS-1'!$B$5:$J$44,4, FALSE))</f>
        <v>33.975151485362389</v>
      </c>
      <c r="CB14" s="44">
        <f>$F14*'[1]INTERNAL PARAMETERS-2'!AM14*(1-VLOOKUP(AN$4,'[1]INTERNAL PARAMETERS-1'!$B$5:$J$44,4, FALSE))</f>
        <v>8.890765300738547</v>
      </c>
      <c r="CC14" s="44">
        <f>$F14*'[1]INTERNAL PARAMETERS-2'!AN14*(1-VLOOKUP(AO$4,'[1]INTERNAL PARAMETERS-1'!$B$5:$J$44,4, FALSE))</f>
        <v>38.102978556312877</v>
      </c>
      <c r="CD14" s="44">
        <f>$F14*'[1]INTERNAL PARAMETERS-2'!AO14*(1-VLOOKUP(AP$4,'[1]INTERNAL PARAMETERS-1'!$B$5:$J$44,4, FALSE))</f>
        <v>114.94404682777621</v>
      </c>
      <c r="CE14" s="44">
        <f>$F14*'[1]INTERNAL PARAMETERS-2'!AP14*(1-VLOOKUP(AQ$4,'[1]INTERNAL PARAMETERS-1'!$B$5:$J$44,4, FALSE))</f>
        <v>17.14641944263953</v>
      </c>
      <c r="CF14" s="44">
        <f>$F14*'[1]INTERNAL PARAMETERS-2'!AQ14*(1-VLOOKUP(AR$4,'[1]INTERNAL PARAMETERS-1'!$B$5:$J$44,4, FALSE))</f>
        <v>1.5876460765960185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2636.4104850967014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2316.1386728134635</v>
      </c>
      <c r="G15" s="45">
        <f>$F15*'[1]INTERNAL PARAMETERS-2'!F15*VLOOKUP(G$4,'[1]INTERNAL PARAMETERS-1'!$B$5:$J$44,4, FALSE)</f>
        <v>18.536752640127993</v>
      </c>
      <c r="H15" s="44">
        <f>$F15*'[1]INTERNAL PARAMETERS-2'!G15*VLOOKUP(H$4,'[1]INTERNAL PARAMETERS-1'!$B$5:$J$44,4, FALSE)</f>
        <v>10.227141923675131</v>
      </c>
      <c r="I15" s="44">
        <f>$F15*'[1]INTERNAL PARAMETERS-2'!H15*VLOOKUP(I$4,'[1]INTERNAL PARAMETERS-1'!$B$5:$J$44,4, FALSE)</f>
        <v>21.739358647880717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5.1615381937515314</v>
      </c>
      <c r="N15" s="44">
        <f>$F15*'[1]INTERNAL PARAMETERS-2'!M15*VLOOKUP(N$4,'[1]INTERNAL PARAMETERS-1'!$B$5:$J$44,4, FALSE)</f>
        <v>3.4516719799337205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2.2371583440705245</v>
      </c>
      <c r="S15" s="44">
        <f>$F15*'[1]INTERNAL PARAMETERS-2'!R15*VLOOKUP(S$4,'[1]INTERNAL PARAMETERS-1'!$B$5:$J$44,4, FALSE)</f>
        <v>6.3055138263341934</v>
      </c>
      <c r="T15" s="44">
        <f>$F15*'[1]INTERNAL PARAMETERS-2'!S15*VLOOKUP(T$4,'[1]INTERNAL PARAMETERS-1'!$B$5:$J$44,4, FALSE)</f>
        <v>0.41546895512927906</v>
      </c>
      <c r="U15" s="44">
        <f>$F15*'[1]INTERNAL PARAMETERS-2'!T15*VLOOKUP(U$4,'[1]INTERNAL PARAMETERS-1'!$B$5:$J$44,4, FALSE)</f>
        <v>1.2144904744764677</v>
      </c>
      <c r="V15" s="44">
        <f>$F15*'[1]INTERNAL PARAMETERS-2'!U15*VLOOKUP(V$4,'[1]INTERNAL PARAMETERS-1'!$B$5:$J$44,4, FALSE)</f>
        <v>9.3962387554966629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1.2785085473930318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2.2371583440705245</v>
      </c>
      <c r="AJ15" s="44">
        <f>$F15*'[1]INTERNAL PARAMETERS-2'!AI15*VLOOKUP(AJ$4,'[1]INTERNAL PARAMETERS-1'!$B$5:$J$44,4, FALSE)</f>
        <v>2.2371583440705245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413.04781430973355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98.069225681279079</v>
      </c>
      <c r="BB15" s="44">
        <f>$F15*'[1]INTERNAL PARAMETERS-2'!M15*(1-VLOOKUP(N$4,'[1]INTERNAL PARAMETERS-1'!$B$5:$J$44,4, FALSE))</f>
        <v>65.581767618740685</v>
      </c>
      <c r="BC15" s="44">
        <f>$F15*'[1]INTERNAL PARAMETERS-2'!N15*(1-VLOOKUP(O$4,'[1]INTERNAL PARAMETERS-1'!$B$5:$J$44,4, FALSE))</f>
        <v>226.91581159741153</v>
      </c>
      <c r="BD15" s="44">
        <f>$F15*'[1]INTERNAL PARAMETERS-2'!O15*(1-VLOOKUP(P$4,'[1]INTERNAL PARAMETERS-1'!$B$5:$J$44,4, FALSE))</f>
        <v>56.88876646777701</v>
      </c>
      <c r="BE15" s="44">
        <f>$F15*'[1]INTERNAL PARAMETERS-2'!P15*(1-VLOOKUP(Q$4,'[1]INTERNAL PARAMETERS-1'!$B$5:$J$44,4, FALSE))</f>
        <v>64.239495773685093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119.80476270034967</v>
      </c>
      <c r="BH15" s="44">
        <f>$F15*'[1]INTERNAL PARAMETERS-2'!S15*(1-VLOOKUP(T$4,'[1]INTERNAL PARAMETERS-1'!$B$5:$J$44,4, FALSE))</f>
        <v>3.7392205961635114</v>
      </c>
      <c r="BI15" s="44">
        <f>$F15*'[1]INTERNAL PARAMETERS-2'!T15*(1-VLOOKUP(U$4,'[1]INTERNAL PARAMETERS-1'!$B$5:$J$44,4, FALSE))</f>
        <v>4.857961897905871</v>
      </c>
      <c r="BJ15" s="44">
        <f>$F15*'[1]INTERNAL PARAMETERS-2'!U15*(1-VLOOKUP(V$4,'[1]INTERNAL PARAMETERS-1'!$B$5:$J$44,4, FALSE))</f>
        <v>53.245352947814425</v>
      </c>
      <c r="BK15" s="44">
        <f>$F15*'[1]INTERNAL PARAMETERS-2'!V15*(1-VLOOKUP(W$4,'[1]INTERNAL PARAMETERS-1'!$B$5:$J$44,4, FALSE))</f>
        <v>62.641591703311086</v>
      </c>
      <c r="BL15" s="44">
        <f>$F15*'[1]INTERNAL PARAMETERS-2'!W15*(1-VLOOKUP(X$4,'[1]INTERNAL PARAMETERS-1'!$B$5:$J$44,4, FALSE))</f>
        <v>100.35435125726359</v>
      </c>
      <c r="BM15" s="44">
        <f>$F15*'[1]INTERNAL PARAMETERS-2'!X15*(1-VLOOKUP(Y$4,'[1]INTERNAL PARAMETERS-1'!$B$5:$J$44,4, FALSE))</f>
        <v>68.074789801996914</v>
      </c>
      <c r="BN15" s="44">
        <f>$F15*'[1]INTERNAL PARAMETERS-2'!Y15*(1-VLOOKUP(Z$4,'[1]INTERNAL PARAMETERS-1'!$B$5:$J$44,4, FALSE))</f>
        <v>136.46897512697478</v>
      </c>
      <c r="BO15" s="44">
        <f>$F15*'[1]INTERNAL PARAMETERS-2'!Z15*(1-VLOOKUP(AA$4,'[1]INTERNAL PARAMETERS-1'!$B$5:$J$44,4, FALSE))</f>
        <v>115.37543700592803</v>
      </c>
      <c r="BP15" s="44">
        <f>$F15*'[1]INTERNAL PARAMETERS-2'!AA15*(1-VLOOKUP(AB$4,'[1]INTERNAL PARAMETERS-1'!$B$5:$J$44,4, FALSE))</f>
        <v>45.383115996708845</v>
      </c>
      <c r="BQ15" s="44">
        <f>$F15*'[1]INTERNAL PARAMETERS-2'!AB15*(1-VLOOKUP(AC$4,'[1]INTERNAL PARAMETERS-1'!$B$5:$J$44,4, FALSE))</f>
        <v>371.05514316714266</v>
      </c>
      <c r="BR15" s="44">
        <f>$F15*'[1]INTERNAL PARAMETERS-2'!AC15*(1-VLOOKUP(AD$4,'[1]INTERNAL PARAMETERS-1'!$B$5:$J$44,4, FALSE))</f>
        <v>23.011069328269041</v>
      </c>
      <c r="BS15" s="44">
        <f>$F15*'[1]INTERNAL PARAMETERS-2'!AD15*(1-VLOOKUP(AE$4,'[1]INTERNAL PARAMETERS-1'!$B$5:$J$44,4, FALSE))</f>
        <v>9.5878876499786134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3.5156668914635563</v>
      </c>
      <c r="CA15" s="44">
        <f>$F15*'[1]INTERNAL PARAMETERS-2'!AL15*(1-VLOOKUP(AM$4,'[1]INTERNAL PARAMETERS-1'!$B$5:$J$44,4, FALSE))</f>
        <v>33.23844286581145</v>
      </c>
      <c r="CB15" s="44">
        <f>$F15*'[1]INTERNAL PARAMETERS-2'!AM15*(1-VLOOKUP(AN$4,'[1]INTERNAL PARAMETERS-1'!$B$5:$J$44,4, FALSE))</f>
        <v>14.382063088835201</v>
      </c>
      <c r="CC15" s="44">
        <f>$F15*'[1]INTERNAL PARAMETERS-2'!AN15*(1-VLOOKUP(AO$4,'[1]INTERNAL PARAMETERS-1'!$B$5:$J$44,4, FALSE))</f>
        <v>29.083521700651378</v>
      </c>
      <c r="CD15" s="44">
        <f>$F15*'[1]INTERNAL PARAMETERS-2'!AO15*(1-VLOOKUP(AP$4,'[1]INTERNAL PARAMETERS-1'!$B$5:$J$44,4, FALSE))</f>
        <v>96.519057228951766</v>
      </c>
      <c r="CE15" s="44">
        <f>$F15*'[1]INTERNAL PARAMETERS-2'!AP15*(1-VLOOKUP(AQ$4,'[1]INTERNAL PARAMETERS-1'!$B$5:$J$44,4, FALSE))</f>
        <v>13.423181678290428</v>
      </c>
      <c r="CF15" s="44">
        <f>$F15*'[1]INTERNAL PARAMETERS-2'!AQ15*(1-VLOOKUP(AR$4,'[1]INTERNAL PARAMETERS-1'!$B$5:$J$44,4, FALSE))</f>
        <v>3.1960397546152985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2316.1386728134639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1958.8017063765005</v>
      </c>
      <c r="G16" s="45">
        <f>$F16*'[1]INTERNAL PARAMETERS-2'!F16*VLOOKUP(G$4,'[1]INTERNAL PARAMETERS-1'!$B$5:$J$44,4, FALSE)</f>
        <v>19.452859746025027</v>
      </c>
      <c r="H16" s="44">
        <f>$F16*'[1]INTERNAL PARAMETERS-2'!G16*VLOOKUP(H$4,'[1]INTERNAL PARAMETERS-1'!$B$5:$J$44,4, FALSE)</f>
        <v>10.880359958238909</v>
      </c>
      <c r="I16" s="44">
        <f>$F16*'[1]INTERNAL PARAMETERS-2'!H16*VLOOKUP(I$4,'[1]INTERNAL PARAMETERS-1'!$B$5:$J$44,4, FALSE)</f>
        <v>18.832889211948334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5.9347676159709906</v>
      </c>
      <c r="N16" s="44">
        <f>$F16*'[1]INTERNAL PARAMETERS-2'!M16*VLOOKUP(N$4,'[1]INTERNAL PARAMETERS-1'!$B$5:$J$44,4, FALSE)</f>
        <v>2.5882136646779297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2.6377223778065959</v>
      </c>
      <c r="S16" s="44">
        <f>$F16*'[1]INTERNAL PARAMETERS-2'!R16*VLOOKUP(S$4,'[1]INTERNAL PARAMETERS-1'!$B$5:$J$44,4, FALSE)</f>
        <v>5.532615831643362</v>
      </c>
      <c r="T16" s="44">
        <f>$F16*'[1]INTERNAL PARAMETERS-2'!S16*VLOOKUP(T$4,'[1]INTERNAL PARAMETERS-1'!$B$5:$J$44,4, FALSE)</f>
        <v>0.69239722716996543</v>
      </c>
      <c r="U16" s="44">
        <f>$F16*'[1]INTERNAL PARAMETERS-2'!T16*VLOOKUP(U$4,'[1]INTERNAL PARAMETERS-1'!$B$5:$J$44,4, FALSE)</f>
        <v>0.39563876865392555</v>
      </c>
      <c r="V16" s="44">
        <f>$F16*'[1]INTERNAL PARAMETERS-2'!U16*VLOOKUP(V$4,'[1]INTERNAL PARAMETERS-1'!$B$5:$J$44,4, FALSE)</f>
        <v>7.1711828410529002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1.6485275160864628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0.32966632718316502</v>
      </c>
      <c r="AI16" s="44">
        <f>$F16*'[1]INTERNAL PARAMETERS-2'!AH16*VLOOKUP(AI$4,'[1]INTERNAL PARAMETERS-1'!$B$5:$J$44,4, FALSE)</f>
        <v>1.9781938432696278</v>
      </c>
      <c r="AJ16" s="44">
        <f>$F16*'[1]INTERNAL PARAMETERS-2'!AI16*VLOOKUP(AJ$4,'[1]INTERNAL PARAMETERS-1'!$B$5:$J$44,4, FALSE)</f>
        <v>2.6377223778065959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357.82489502701833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112.7605847034488</v>
      </c>
      <c r="BB16" s="44">
        <f>$F16*'[1]INTERNAL PARAMETERS-2'!M16*(1-VLOOKUP(N$4,'[1]INTERNAL PARAMETERS-1'!$B$5:$J$44,4, FALSE))</f>
        <v>49.176059628880658</v>
      </c>
      <c r="BC16" s="44">
        <f>$F16*'[1]INTERNAL PARAMETERS-2'!N16*(1-VLOOKUP(O$4,'[1]INTERNAL PARAMETERS-1'!$B$5:$J$44,4, FALSE))</f>
        <v>212.3327338100182</v>
      </c>
      <c r="BD16" s="44">
        <f>$F16*'[1]INTERNAL PARAMETERS-2'!O16*(1-VLOOKUP(P$4,'[1]INTERNAL PARAMETERS-1'!$B$5:$J$44,4, FALSE))</f>
        <v>38.246190957513086</v>
      </c>
      <c r="BE16" s="44">
        <f>$F16*'[1]INTERNAL PARAMETERS-2'!P16*(1-VLOOKUP(Q$4,'[1]INTERNAL PARAMETERS-1'!$B$5:$J$44,4, FALSE))</f>
        <v>46.818690745299207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105.11970080122387</v>
      </c>
      <c r="BH16" s="44">
        <f>$F16*'[1]INTERNAL PARAMETERS-2'!S16*(1-VLOOKUP(T$4,'[1]INTERNAL PARAMETERS-1'!$B$5:$J$44,4, FALSE))</f>
        <v>6.2315750445296887</v>
      </c>
      <c r="BI16" s="44">
        <f>$F16*'[1]INTERNAL PARAMETERS-2'!T16*(1-VLOOKUP(U$4,'[1]INTERNAL PARAMETERS-1'!$B$5:$J$44,4, FALSE))</f>
        <v>1.5825550746157022</v>
      </c>
      <c r="BJ16" s="44">
        <f>$F16*'[1]INTERNAL PARAMETERS-2'!U16*(1-VLOOKUP(V$4,'[1]INTERNAL PARAMETERS-1'!$B$5:$J$44,4, FALSE))</f>
        <v>40.636702765966433</v>
      </c>
      <c r="BK16" s="44">
        <f>$F16*'[1]INTERNAL PARAMETERS-2'!V16*(1-VLOOKUP(W$4,'[1]INTERNAL PARAMETERS-1'!$B$5:$J$44,4, FALSE))</f>
        <v>53.412800809645056</v>
      </c>
      <c r="BL16" s="44">
        <f>$F16*'[1]INTERNAL PARAMETERS-2'!W16*(1-VLOOKUP(X$4,'[1]INTERNAL PARAMETERS-1'!$B$5:$J$44,4, FALSE))</f>
        <v>83.086687859542664</v>
      </c>
      <c r="BM16" s="44">
        <f>$F16*'[1]INTERNAL PARAMETERS-2'!X16*(1-VLOOKUP(Y$4,'[1]INTERNAL PARAMETERS-1'!$B$5:$J$44,4, FALSE))</f>
        <v>55.720856860268484</v>
      </c>
      <c r="BN16" s="44">
        <f>$F16*'[1]INTERNAL PARAMETERS-2'!Y16*(1-VLOOKUP(Z$4,'[1]INTERNAL PARAMETERS-1'!$B$5:$J$44,4, FALSE))</f>
        <v>100.89102008948122</v>
      </c>
      <c r="BO16" s="44">
        <f>$F16*'[1]INTERNAL PARAMETERS-2'!Z16*(1-VLOOKUP(AA$4,'[1]INTERNAL PARAMETERS-1'!$B$5:$J$44,4, FALSE))</f>
        <v>80.778631808919229</v>
      </c>
      <c r="BP16" s="44">
        <f>$F16*'[1]INTERNAL PARAMETERS-2'!AA16*(1-VLOOKUP(AB$4,'[1]INTERNAL PARAMETERS-1'!$B$5:$J$44,4, FALSE))</f>
        <v>36.267997114243464</v>
      </c>
      <c r="BQ16" s="44">
        <f>$F16*'[1]INTERNAL PARAMETERS-2'!AB16*(1-VLOOKUP(AC$4,'[1]INTERNAL PARAMETERS-1'!$B$5:$J$44,4, FALSE))</f>
        <v>304.98092043889648</v>
      </c>
      <c r="BR16" s="44">
        <f>$F16*'[1]INTERNAL PARAMETERS-2'!AC16*(1-VLOOKUP(AD$4,'[1]INTERNAL PARAMETERS-1'!$B$5:$J$44,4, FALSE))</f>
        <v>23.739109639918084</v>
      </c>
      <c r="BS16" s="44">
        <f>$F16*'[1]INTERNAL PARAMETERS-2'!AD16*(1-VLOOKUP(AE$4,'[1]INTERNAL PARAMETERS-1'!$B$5:$J$44,4, FALSE))</f>
        <v>7.9129712532491494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5.6051110827963564</v>
      </c>
      <c r="CA16" s="44">
        <f>$F16*'[1]INTERNAL PARAMETERS-2'!AL16*(1-VLOOKUP(AM$4,'[1]INTERNAL PARAMETERS-1'!$B$5:$J$44,4, FALSE))</f>
        <v>34.289803270973827</v>
      </c>
      <c r="CB16" s="44">
        <f>$F16*'[1]INTERNAL PARAMETERS-2'!AM16*(1-VLOOKUP(AN$4,'[1]INTERNAL PARAMETERS-1'!$B$5:$J$44,4, FALSE))</f>
        <v>10.22102730387258</v>
      </c>
      <c r="CC16" s="44">
        <f>$F16*'[1]INTERNAL PARAMETERS-2'!AN16*(1-VLOOKUP(AO$4,'[1]INTERNAL PARAMETERS-1'!$B$5:$J$44,4, FALSE))</f>
        <v>20.771720934928325</v>
      </c>
      <c r="CD16" s="44">
        <f>$F16*'[1]INTERNAL PARAMETERS-2'!AO16*(1-VLOOKUP(AP$4,'[1]INTERNAL PARAMETERS-1'!$B$5:$J$44,4, FALSE))</f>
        <v>74.844050279110348</v>
      </c>
      <c r="CE16" s="44">
        <f>$F16*'[1]INTERNAL PARAMETERS-2'!AP16*(1-VLOOKUP(AQ$4,'[1]INTERNAL PARAMETERS-1'!$B$5:$J$44,4, FALSE))</f>
        <v>13.518082336045504</v>
      </c>
      <c r="CF16" s="44">
        <f>$F16*'[1]INTERNAL PARAMETERS-2'!AQ16*(1-VLOOKUP(AR$4,'[1]INTERNAL PARAMETERS-1'!$B$5:$J$44,4, FALSE))</f>
        <v>0.98919486172013282</v>
      </c>
      <c r="CG16" s="44">
        <f>$F16*'[1]INTERNAL PARAMETERS-2'!AR16*(1-VLOOKUP(AS$4,'[1]INTERNAL PARAMETERS-1'!$B$5:$J$44,4, FALSE))</f>
        <v>0.32966632718316502</v>
      </c>
      <c r="CH16" s="43">
        <f>$F16*'[1]INTERNAL PARAMETERS-2'!AS16*(1-VLOOKUP(AT$4,'[1]INTERNAL PARAMETERS-1'!$B$5:$J$44,4, FALSE))</f>
        <v>0</v>
      </c>
      <c r="CI16" s="42">
        <f t="shared" si="0"/>
        <v>1958.8020981368418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1392.2389417522363</v>
      </c>
      <c r="G17" s="45">
        <f>$F17*'[1]INTERNAL PARAMETERS-2'!F17*VLOOKUP(G$4,'[1]INTERNAL PARAMETERS-1'!$B$5:$J$44,4, FALSE)</f>
        <v>12.986108729193985</v>
      </c>
      <c r="H17" s="44">
        <f>$F17*'[1]INTERNAL PARAMETERS-2'!G17*VLOOKUP(H$4,'[1]INTERNAL PARAMETERS-1'!$B$5:$J$44,4, FALSE)</f>
        <v>8.7581575108807925</v>
      </c>
      <c r="I17" s="44">
        <f>$F17*'[1]INTERNAL PARAMETERS-2'!H17*VLOOKUP(I$4,'[1]INTERNAL PARAMETERS-1'!$B$5:$J$44,4, FALSE)</f>
        <v>14.44298236381707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0.30197662646606005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5.3152689482375619</v>
      </c>
      <c r="N17" s="44">
        <f>$F17*'[1]INTERNAL PARAMETERS-2'!M17*VLOOKUP(N$4,'[1]INTERNAL PARAMETERS-1'!$B$5:$J$44,4, FALSE)</f>
        <v>1.4949235249011725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0.6039532529321201</v>
      </c>
      <c r="S17" s="44">
        <f>$F17*'[1]INTERNAL PARAMETERS-2'!R17*VLOOKUP(S$4,'[1]INTERNAL PARAMETERS-1'!$B$5:$J$44,4, FALSE)</f>
        <v>4.1453705654831579</v>
      </c>
      <c r="T17" s="44">
        <f>$F17*'[1]INTERNAL PARAMETERS-2'!S17*VLOOKUP(T$4,'[1]INTERNAL PARAMETERS-1'!$B$5:$J$44,4, FALSE)</f>
        <v>0.42280904422073667</v>
      </c>
      <c r="U17" s="44">
        <f>$F17*'[1]INTERNAL PARAMETERS-2'!T17*VLOOKUP(U$4,'[1]INTERNAL PARAMETERS-1'!$B$5:$J$44,4, FALSE)</f>
        <v>0.72479959307621422</v>
      </c>
      <c r="V17" s="44">
        <f>$F17*'[1]INTERNAL PARAMETERS-2'!U17*VLOOKUP(V$4,'[1]INTERNAL PARAMETERS-1'!$B$5:$J$44,4, FALSE)</f>
        <v>7.3387002978172999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0.6039532529321201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2.7180680859828907</v>
      </c>
      <c r="AJ17" s="44">
        <f>$F17*'[1]INTERNAL PARAMETERS-2'!AI17*VLOOKUP(AJ$4,'[1]INTERNAL PARAMETERS-1'!$B$5:$J$44,4, FALSE)</f>
        <v>1.5100223562244754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274.41666491252431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100.99011001651367</v>
      </c>
      <c r="BB17" s="44">
        <f>$F17*'[1]INTERNAL PARAMETERS-2'!M17*(1-VLOOKUP(N$4,'[1]INTERNAL PARAMETERS-1'!$B$5:$J$44,4, FALSE))</f>
        <v>28.403546973122275</v>
      </c>
      <c r="BC17" s="44">
        <f>$F17*'[1]INTERNAL PARAMETERS-2'!N17*(1-VLOOKUP(O$4,'[1]INTERNAL PARAMETERS-1'!$B$5:$J$44,4, FALSE))</f>
        <v>155.23004761686659</v>
      </c>
      <c r="BD17" s="44">
        <f>$F17*'[1]INTERNAL PARAMETERS-2'!O17*(1-VLOOKUP(P$4,'[1]INTERNAL PARAMETERS-1'!$B$5:$J$44,4, FALSE))</f>
        <v>26.274333308748204</v>
      </c>
      <c r="BE17" s="44">
        <f>$F17*'[1]INTERNAL PARAMETERS-2'!P17*(1-VLOOKUP(Q$4,'[1]INTERNAL PARAMETERS-1'!$B$5:$J$44,4, FALSE))</f>
        <v>39.562557888302422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78.762040744179984</v>
      </c>
      <c r="BH17" s="44">
        <f>$F17*'[1]INTERNAL PARAMETERS-2'!S17*(1-VLOOKUP(T$4,'[1]INTERNAL PARAMETERS-1'!$B$5:$J$44,4, FALSE))</f>
        <v>3.8052813979866302</v>
      </c>
      <c r="BI17" s="44">
        <f>$F17*'[1]INTERNAL PARAMETERS-2'!T17*(1-VLOOKUP(U$4,'[1]INTERNAL PARAMETERS-1'!$B$5:$J$44,4, FALSE))</f>
        <v>2.8991983723048569</v>
      </c>
      <c r="BJ17" s="44">
        <f>$F17*'[1]INTERNAL PARAMETERS-2'!U17*(1-VLOOKUP(V$4,'[1]INTERNAL PARAMETERS-1'!$B$5:$J$44,4, FALSE))</f>
        <v>41.585968354298032</v>
      </c>
      <c r="BK17" s="44">
        <f>$F17*'[1]INTERNAL PARAMETERS-2'!V17*(1-VLOOKUP(W$4,'[1]INTERNAL PARAMETERS-1'!$B$5:$J$44,4, FALSE))</f>
        <v>37.146466428785594</v>
      </c>
      <c r="BL17" s="44">
        <f>$F17*'[1]INTERNAL PARAMETERS-2'!W17*(1-VLOOKUP(X$4,'[1]INTERNAL PARAMETERS-1'!$B$5:$J$44,4, FALSE))</f>
        <v>48.320715399183214</v>
      </c>
      <c r="BM17" s="44">
        <f>$F17*'[1]INTERNAL PARAMETERS-2'!X17*(1-VLOOKUP(Y$4,'[1]INTERNAL PARAMETERS-1'!$B$5:$J$44,4, FALSE))</f>
        <v>43.488532480149559</v>
      </c>
      <c r="BN17" s="44">
        <f>$F17*'[1]INTERNAL PARAMETERS-2'!Y17*(1-VLOOKUP(Z$4,'[1]INTERNAL PARAMETERS-1'!$B$5:$J$44,4, FALSE))</f>
        <v>57.380849536530071</v>
      </c>
      <c r="BO17" s="44">
        <f>$F17*'[1]INTERNAL PARAMETERS-2'!Z17*(1-VLOOKUP(AA$4,'[1]INTERNAL PARAMETERS-1'!$B$5:$J$44,4, FALSE))</f>
        <v>40.468487767700609</v>
      </c>
      <c r="BP17" s="44">
        <f>$F17*'[1]INTERNAL PARAMETERS-2'!AA17*(1-VLOOKUP(AB$4,'[1]INTERNAL PARAMETERS-1'!$B$5:$J$44,4, FALSE))</f>
        <v>25.670380055816082</v>
      </c>
      <c r="BQ17" s="44">
        <f>$F17*'[1]INTERNAL PARAMETERS-2'!AB17*(1-VLOOKUP(AC$4,'[1]INTERNAL PARAMETERS-1'!$B$5:$J$44,4, FALSE))</f>
        <v>204.75880874580818</v>
      </c>
      <c r="BR17" s="44">
        <f>$F17*'[1]INTERNAL PARAMETERS-2'!AC17*(1-VLOOKUP(AD$4,'[1]INTERNAL PARAMETERS-1'!$B$5:$J$44,4, FALSE))</f>
        <v>10.87213312003739</v>
      </c>
      <c r="BS17" s="44">
        <f>$F17*'[1]INTERNAL PARAMETERS-2'!AD17*(1-VLOOKUP(AE$4,'[1]INTERNAL PARAMETERS-1'!$B$5:$J$44,4, FALSE))</f>
        <v>6.9461585281902574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4.5300670686734259</v>
      </c>
      <c r="CA17" s="44">
        <f>$F17*'[1]INTERNAL PARAMETERS-2'!AL17*(1-VLOOKUP(AM$4,'[1]INTERNAL PARAMETERS-1'!$B$5:$J$44,4, FALSE))</f>
        <v>18.724221527625826</v>
      </c>
      <c r="CB17" s="44">
        <f>$F17*'[1]INTERNAL PARAMETERS-2'!AM17*(1-VLOOKUP(AN$4,'[1]INTERNAL PARAMETERS-1'!$B$5:$J$44,4, FALSE))</f>
        <v>5.1340203216055471</v>
      </c>
      <c r="CC17" s="44">
        <f>$F17*'[1]INTERNAL PARAMETERS-2'!AN17*(1-VLOOKUP(AO$4,'[1]INTERNAL PARAMETERS-1'!$B$5:$J$44,4, FALSE))</f>
        <v>14.49613108541846</v>
      </c>
      <c r="CD17" s="44">
        <f>$F17*'[1]INTERNAL PARAMETERS-2'!AO17*(1-VLOOKUP(AP$4,'[1]INTERNAL PARAMETERS-1'!$B$5:$J$44,4, FALSE))</f>
        <v>54.058688973720876</v>
      </c>
      <c r="CE17" s="44">
        <f>$F17*'[1]INTERNAL PARAMETERS-2'!AP17*(1-VLOOKUP(AQ$4,'[1]INTERNAL PARAMETERS-1'!$B$5:$J$44,4, FALSE))</f>
        <v>6.9461585281902574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1392.2386633044478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644.64550189356623</v>
      </c>
      <c r="G18" s="45">
        <f>$F18*'[1]INTERNAL PARAMETERS-2'!F18*VLOOKUP(G$4,'[1]INTERNAL PARAMETERS-1'!$B$5:$J$44,4, FALSE)</f>
        <v>8.4127527288114177</v>
      </c>
      <c r="H18" s="44">
        <f>$F18*'[1]INTERNAL PARAMETERS-2'!G18*VLOOKUP(H$4,'[1]INTERNAL PARAMETERS-1'!$B$5:$J$44,4, FALSE)</f>
        <v>3.9588969562287692</v>
      </c>
      <c r="I18" s="44">
        <f>$F18*'[1]INTERNAL PARAMETERS-2'!H18*VLOOKUP(I$4,'[1]INTERNAL PARAMETERS-1'!$B$5:$J$44,4, FALSE)</f>
        <v>6.7074623129698381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0.1649647839345636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2.7877469103461614</v>
      </c>
      <c r="N18" s="44">
        <f>$F18*'[1]INTERNAL PARAMETERS-2'!M18*VLOOKUP(N$4,'[1]INTERNAL PARAMETERS-1'!$B$5:$J$44,4, FALSE)</f>
        <v>0.92375121839340479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0.1649647839345636</v>
      </c>
      <c r="S18" s="44">
        <f>$F18*'[1]INTERNAL PARAMETERS-2'!R18*VLOOKUP(S$4,'[1]INTERNAL PARAMETERS-1'!$B$5:$J$44,4, FALSE)</f>
        <v>1.6805199124313188</v>
      </c>
      <c r="T18" s="44">
        <f>$F18*'[1]INTERNAL PARAMETERS-2'!S18*VLOOKUP(T$4,'[1]INTERNAL PARAMETERS-1'!$B$5:$J$44,4, FALSE)</f>
        <v>0.19794484781143848</v>
      </c>
      <c r="U18" s="44">
        <f>$F18*'[1]INTERNAL PARAMETERS-2'!T18*VLOOKUP(U$4,'[1]INTERNAL PARAMETERS-1'!$B$5:$J$44,4, FALSE)</f>
        <v>0.16495189102452573</v>
      </c>
      <c r="V18" s="44">
        <f>$F18*'[1]INTERNAL PARAMETERS-2'!U18*VLOOKUP(V$4,'[1]INTERNAL PARAMETERS-1'!$B$5:$J$44,4, FALSE)</f>
        <v>2.6970195024096606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0.32992956786912719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0.65979467118806512</v>
      </c>
      <c r="AJ18" s="44">
        <f>$F18*'[1]INTERNAL PARAMETERS-2'!AI18*VLOOKUP(AJ$4,'[1]INTERNAL PARAMETERS-1'!$B$5:$J$44,4, FALSE)</f>
        <v>0.49489435180369079</v>
      </c>
      <c r="AK18" s="44">
        <f>$F18*'[1]INTERNAL PARAMETERS-2'!AJ18*VLOOKUP(AK$4,'[1]INTERNAL PARAMETERS-1'!$B$5:$J$44,4, FALSE)</f>
        <v>0.32992956786912719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127.44178394642692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52.967191296577056</v>
      </c>
      <c r="BB18" s="44">
        <f>$F18*'[1]INTERNAL PARAMETERS-2'!M18*(1-VLOOKUP(N$4,'[1]INTERNAL PARAMETERS-1'!$B$5:$J$44,4, FALSE))</f>
        <v>17.551273149474689</v>
      </c>
      <c r="BC18" s="44">
        <f>$F18*'[1]INTERNAL PARAMETERS-2'!N18*(1-VLOOKUP(O$4,'[1]INTERNAL PARAMETERS-1'!$B$5:$J$44,4, FALSE))</f>
        <v>78.353759850404458</v>
      </c>
      <c r="BD18" s="44">
        <f>$F18*'[1]INTERNAL PARAMETERS-2'!O18*(1-VLOOKUP(P$4,'[1]INTERNAL PARAMETERS-1'!$B$5:$J$44,4, FALSE))</f>
        <v>14.681027731023699</v>
      </c>
      <c r="BE18" s="44">
        <f>$F18*'[1]INTERNAL PARAMETERS-2'!P18*(1-VLOOKUP(Q$4,'[1]INTERNAL PARAMETERS-1'!$B$5:$J$44,4, FALSE))</f>
        <v>17.650200448195275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31.929878336195053</v>
      </c>
      <c r="BH18" s="44">
        <f>$F18*'[1]INTERNAL PARAMETERS-2'!S18*(1-VLOOKUP(T$4,'[1]INTERNAL PARAMETERS-1'!$B$5:$J$44,4, FALSE))</f>
        <v>1.7815036303029461</v>
      </c>
      <c r="BI18" s="44">
        <f>$F18*'[1]INTERNAL PARAMETERS-2'!T18*(1-VLOOKUP(U$4,'[1]INTERNAL PARAMETERS-1'!$B$5:$J$44,4, FALSE))</f>
        <v>0.65980756409810293</v>
      </c>
      <c r="BJ18" s="44">
        <f>$F18*'[1]INTERNAL PARAMETERS-2'!U18*(1-VLOOKUP(V$4,'[1]INTERNAL PARAMETERS-1'!$B$5:$J$44,4, FALSE))</f>
        <v>15.283110513654742</v>
      </c>
      <c r="BK18" s="44">
        <f>$F18*'[1]INTERNAL PARAMETERS-2'!V18*(1-VLOOKUP(W$4,'[1]INTERNAL PARAMETERS-1'!$B$5:$J$44,4, FALSE))</f>
        <v>14.021233059835634</v>
      </c>
      <c r="BL18" s="44">
        <f>$F18*'[1]INTERNAL PARAMETERS-2'!W18*(1-VLOOKUP(X$4,'[1]INTERNAL PARAMETERS-1'!$B$5:$J$44,4, FALSE))</f>
        <v>27.217642199998448</v>
      </c>
      <c r="BM18" s="44">
        <f>$F18*'[1]INTERNAL PARAMETERS-2'!X18*(1-VLOOKUP(Y$4,'[1]INTERNAL PARAMETERS-1'!$B$5:$J$44,4, FALSE))</f>
        <v>18.475024367868095</v>
      </c>
      <c r="BN18" s="44">
        <f>$F18*'[1]INTERNAL PARAMETERS-2'!Y18*(1-VLOOKUP(Z$4,'[1]INTERNAL PARAMETERS-1'!$B$5:$J$44,4, FALSE))</f>
        <v>27.052677416063887</v>
      </c>
      <c r="BO18" s="44">
        <f>$F18*'[1]INTERNAL PARAMETERS-2'!Z18*(1-VLOOKUP(AA$4,'[1]INTERNAL PARAMETERS-1'!$B$5:$J$44,4, FALSE))</f>
        <v>18.804889471187032</v>
      </c>
      <c r="BP18" s="44">
        <f>$F18*'[1]INTERNAL PARAMETERS-2'!AA18*(1-VLOOKUP(AB$4,'[1]INTERNAL PARAMETERS-1'!$B$5:$J$44,4, FALSE))</f>
        <v>6.7631693540159716</v>
      </c>
      <c r="BQ18" s="44">
        <f>$F18*'[1]INTERNAL PARAMETERS-2'!AB18*(1-VLOOKUP(AC$4,'[1]INTERNAL PARAMETERS-1'!$B$5:$J$44,4, FALSE))</f>
        <v>90.890374319379205</v>
      </c>
      <c r="BR18" s="44">
        <f>$F18*'[1]INTERNAL PARAMETERS-2'!AC18*(1-VLOOKUP(AD$4,'[1]INTERNAL PARAMETERS-1'!$B$5:$J$44,4, FALSE))</f>
        <v>5.2785507631550885</v>
      </c>
      <c r="BS18" s="44">
        <f>$F18*'[1]INTERNAL PARAMETERS-2'!AD18*(1-VLOOKUP(AE$4,'[1]INTERNAL PARAMETERS-1'!$B$5:$J$44,4, FALSE))</f>
        <v>2.3093780459835118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1.1546890229917559</v>
      </c>
      <c r="CA18" s="44">
        <f>$F18*'[1]INTERNAL PARAMETERS-2'!AL18*(1-VLOOKUP(AM$4,'[1]INTERNAL PARAMETERS-1'!$B$5:$J$44,4, FALSE))</f>
        <v>7.2580637058196622</v>
      </c>
      <c r="CB18" s="44">
        <f>$F18*'[1]INTERNAL PARAMETERS-2'!AM18*(1-VLOOKUP(AN$4,'[1]INTERNAL PARAMETERS-1'!$B$5:$J$44,4, FALSE))</f>
        <v>1.1546890229917559</v>
      </c>
      <c r="CC18" s="44">
        <f>$F18*'[1]INTERNAL PARAMETERS-2'!AN18*(1-VLOOKUP(AO$4,'[1]INTERNAL PARAMETERS-1'!$B$5:$J$44,4, FALSE))</f>
        <v>7.2580637058196622</v>
      </c>
      <c r="CD18" s="44">
        <f>$F18*'[1]INTERNAL PARAMETERS-2'!AO18*(1-VLOOKUP(AP$4,'[1]INTERNAL PARAMETERS-1'!$B$5:$J$44,4, FALSE))</f>
        <v>24.578334586145811</v>
      </c>
      <c r="CE18" s="44">
        <f>$F18*'[1]INTERNAL PARAMETERS-2'!AP18*(1-VLOOKUP(AQ$4,'[1]INTERNAL PARAMETERS-1'!$B$5:$J$44,4, FALSE))</f>
        <v>4.1238617401633331</v>
      </c>
      <c r="CF18" s="44">
        <f>$F18*'[1]INTERNAL PARAMETERS-2'!AQ18*(1-VLOOKUP(AR$4,'[1]INTERNAL PARAMETERS-1'!$B$5:$J$44,4, FALSE))</f>
        <v>0.1649647839345636</v>
      </c>
      <c r="CG18" s="44">
        <f>$F18*'[1]INTERNAL PARAMETERS-2'!AR18*(1-VLOOKUP(AS$4,'[1]INTERNAL PARAMETERS-1'!$B$5:$J$44,4, FALSE))</f>
        <v>0.1649647839345636</v>
      </c>
      <c r="CH18" s="43">
        <f>$F18*'[1]INTERNAL PARAMETERS-2'!AS18*(1-VLOOKUP(AT$4,'[1]INTERNAL PARAMETERS-1'!$B$5:$J$44,4, FALSE))</f>
        <v>0</v>
      </c>
      <c r="CI18" s="42">
        <f t="shared" si="0"/>
        <v>644.64563082266659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385.45013290817639</v>
      </c>
      <c r="G19" s="45">
        <f>$F19*'[1]INTERNAL PARAMETERS-2'!F19*VLOOKUP(G$4,'[1]INTERNAL PARAMETERS-1'!$B$5:$J$44,4, FALSE)</f>
        <v>2.1132303536690773</v>
      </c>
      <c r="H19" s="44">
        <f>$F19*'[1]INTERNAL PARAMETERS-2'!G19*VLOOKUP(H$4,'[1]INTERNAL PARAMETERS-1'!$B$5:$J$44,4, FALSE)</f>
        <v>1.3735900936315775</v>
      </c>
      <c r="I19" s="44">
        <f>$F19*'[1]INTERNAL PARAMETERS-2'!H19*VLOOKUP(I$4,'[1]INTERNAL PARAMETERS-1'!$B$5:$J$44,4, FALSE)</f>
        <v>4.0761120284959906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2.2928366248496355</v>
      </c>
      <c r="N19" s="44">
        <f>$F19*'[1]INTERNAL PARAMETERS-2'!M19*VLOOKUP(N$4,'[1]INTERNAL PARAMETERS-1'!$B$5:$J$44,4, FALSE)</f>
        <v>0.45434163516285475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0.932205364686431</v>
      </c>
      <c r="T19" s="44">
        <f>$F19*'[1]INTERNAL PARAMETERS-2'!S19*VLOOKUP(T$4,'[1]INTERNAL PARAMETERS-1'!$B$5:$J$44,4, FALSE)</f>
        <v>0.12679382122014463</v>
      </c>
      <c r="U19" s="44">
        <f>$F19*'[1]INTERNAL PARAMETERS-2'!T19*VLOOKUP(U$4,'[1]INTERNAL PARAMETERS-1'!$B$5:$J$44,4, FALSE)</f>
        <v>4.226075257205246E-2</v>
      </c>
      <c r="V19" s="44">
        <f>$F19*'[1]INTERNAL PARAMETERS-2'!U19*VLOOKUP(V$4,'[1]INTERNAL PARAMETERS-1'!$B$5:$J$44,4, FALSE)</f>
        <v>1.8067974980070767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0.21130376286026228</v>
      </c>
      <c r="AJ19" s="44">
        <f>$F19*'[1]INTERNAL PARAMETERS-2'!AI19*VLOOKUP(AJ$4,'[1]INTERNAL PARAMETERS-1'!$B$5:$J$44,4, FALSE)</f>
        <v>0.42264607073381544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77.446128541423818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43.563895872143071</v>
      </c>
      <c r="BB19" s="44">
        <f>$F19*'[1]INTERNAL PARAMETERS-2'!M19*(1-VLOOKUP(N$4,'[1]INTERNAL PARAMETERS-1'!$B$5:$J$44,4, FALSE))</f>
        <v>8.6324910680942395</v>
      </c>
      <c r="BC19" s="44">
        <f>$F19*'[1]INTERNAL PARAMETERS-2'!N19*(1-VLOOKUP(O$4,'[1]INTERNAL PARAMETERS-1'!$B$5:$J$44,4, FALSE))</f>
        <v>47.547316779927968</v>
      </c>
      <c r="BD19" s="44">
        <f>$F19*'[1]INTERNAL PARAMETERS-2'!O19*(1-VLOOKUP(P$4,'[1]INTERNAL PARAMETERS-1'!$B$5:$J$44,4, FALSE))</f>
        <v>7.9245463724857794</v>
      </c>
      <c r="BE19" s="44">
        <f>$F19*'[1]INTERNAL PARAMETERS-2'!P19*(1-VLOOKUP(Q$4,'[1]INTERNAL PARAMETERS-1'!$B$5:$J$44,4, FALSE))</f>
        <v>13.313254865581959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17.711901929042188</v>
      </c>
      <c r="BH19" s="44">
        <f>$F19*'[1]INTERNAL PARAMETERS-2'!S19*(1-VLOOKUP(T$4,'[1]INTERNAL PARAMETERS-1'!$B$5:$J$44,4, FALSE))</f>
        <v>1.1411443909813017</v>
      </c>
      <c r="BI19" s="44">
        <f>$F19*'[1]INTERNAL PARAMETERS-2'!T19*(1-VLOOKUP(U$4,'[1]INTERNAL PARAMETERS-1'!$B$5:$J$44,4, FALSE))</f>
        <v>0.16904301028820984</v>
      </c>
      <c r="BJ19" s="44">
        <f>$F19*'[1]INTERNAL PARAMETERS-2'!U19*(1-VLOOKUP(V$4,'[1]INTERNAL PARAMETERS-1'!$B$5:$J$44,4, FALSE))</f>
        <v>10.238519155373435</v>
      </c>
      <c r="BK19" s="44">
        <f>$F19*'[1]INTERNAL PARAMETERS-2'!V19*(1-VLOOKUP(W$4,'[1]INTERNAL PARAMETERS-1'!$B$5:$J$44,4, FALSE))</f>
        <v>7.8188944910556488</v>
      </c>
      <c r="BL19" s="44">
        <f>$F19*'[1]INTERNAL PARAMETERS-2'!W19*(1-VLOOKUP(X$4,'[1]INTERNAL PARAMETERS-1'!$B$5:$J$44,4, FALSE))</f>
        <v>15.00380060350393</v>
      </c>
      <c r="BM19" s="44">
        <f>$F19*'[1]INTERNAL PARAMETERS-2'!X19*(1-VLOOKUP(Y$4,'[1]INTERNAL PARAMETERS-1'!$B$5:$J$44,4, FALSE))</f>
        <v>12.890608794848143</v>
      </c>
      <c r="BN19" s="44">
        <f>$F19*'[1]INTERNAL PARAMETERS-2'!Y19*(1-VLOOKUP(Z$4,'[1]INTERNAL PARAMETERS-1'!$B$5:$J$44,4, FALSE))</f>
        <v>12.890608794848143</v>
      </c>
      <c r="BO19" s="44">
        <f>$F19*'[1]INTERNAL PARAMETERS-2'!Z19*(1-VLOOKUP(AA$4,'[1]INTERNAL PARAMETERS-1'!$B$5:$J$44,4, FALSE))</f>
        <v>10.460422796888674</v>
      </c>
      <c r="BP19" s="44">
        <f>$F19*'[1]INTERNAL PARAMETERS-2'!AA19*(1-VLOOKUP(AB$4,'[1]INTERNAL PARAMETERS-1'!$B$5:$J$44,4, FALSE))</f>
        <v>3.1698262579969705</v>
      </c>
      <c r="BQ19" s="44">
        <f>$F19*'[1]INTERNAL PARAMETERS-2'!AB19*(1-VLOOKUP(AC$4,'[1]INTERNAL PARAMETERS-1'!$B$5:$J$44,4, FALSE))</f>
        <v>54.732222892376249</v>
      </c>
      <c r="BR19" s="44">
        <f>$F19*'[1]INTERNAL PARAMETERS-2'!AC19*(1-VLOOKUP(AD$4,'[1]INTERNAL PARAMETERS-1'!$B$5:$J$44,4, FALSE))</f>
        <v>1.4792419750617085</v>
      </c>
      <c r="BS19" s="44">
        <f>$F19*'[1]INTERNAL PARAMETERS-2'!AD19*(1-VLOOKUP(AE$4,'[1]INTERNAL PARAMETERS-1'!$B$5:$J$44,4, FALSE))</f>
        <v>0.95094402289776192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0.63394983359407775</v>
      </c>
      <c r="CA19" s="44">
        <f>$F19*'[1]INTERNAL PARAMETERS-2'!AL19*(1-VLOOKUP(AM$4,'[1]INTERNAL PARAMETERS-1'!$B$5:$J$44,4, FALSE))</f>
        <v>4.3320740437549947</v>
      </c>
      <c r="CB19" s="44">
        <f>$F19*'[1]INTERNAL PARAMETERS-2'!AM19*(1-VLOOKUP(AN$4,'[1]INTERNAL PARAMETERS-1'!$B$5:$J$44,4, FALSE))</f>
        <v>1.4792419750617085</v>
      </c>
      <c r="CC19" s="44">
        <f>$F19*'[1]INTERNAL PARAMETERS-2'!AN19*(1-VLOOKUP(AO$4,'[1]INTERNAL PARAMETERS-1'!$B$5:$J$44,4, FALSE))</f>
        <v>1.9018880457955238</v>
      </c>
      <c r="CD19" s="44">
        <f>$F19*'[1]INTERNAL PARAMETERS-2'!AO19*(1-VLOOKUP(AP$4,'[1]INTERNAL PARAMETERS-1'!$B$5:$J$44,4, FALSE))</f>
        <v>14.052856580606166</v>
      </c>
      <c r="CE19" s="44">
        <f>$F19*'[1]INTERNAL PARAMETERS-2'!AP19*(1-VLOOKUP(AQ$4,'[1]INTERNAL PARAMETERS-1'!$B$5:$J$44,4, FALSE))</f>
        <v>1.5848938564918396</v>
      </c>
      <c r="CF19" s="44">
        <f>$F19*'[1]INTERNAL PARAMETERS-2'!AQ19*(1-VLOOKUP(AR$4,'[1]INTERNAL PARAMETERS-1'!$B$5:$J$44,4, FALSE))</f>
        <v>0.21130376286026228</v>
      </c>
      <c r="CG19" s="44">
        <f>$F19*'[1]INTERNAL PARAMETERS-2'!AR19*(1-VLOOKUP(AS$4,'[1]INTERNAL PARAMETERS-1'!$B$5:$J$44,4, FALSE))</f>
        <v>0.31699418930368428</v>
      </c>
      <c r="CH19" s="43">
        <f>$F19*'[1]INTERNAL PARAMETERS-2'!AS19*(1-VLOOKUP(AT$4,'[1]INTERNAL PARAMETERS-1'!$B$5:$J$44,4, FALSE))</f>
        <v>0</v>
      </c>
      <c r="CI19" s="42">
        <f t="shared" si="0"/>
        <v>385.4501329081765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314.36707237222032</v>
      </c>
      <c r="G20" s="45">
        <f>$F20*'[1]INTERNAL PARAMETERS-2'!F20*VLOOKUP(G$4,'[1]INTERNAL PARAMETERS-1'!$B$5:$J$44,4, FALSE)</f>
        <v>1.0663645461938085</v>
      </c>
      <c r="H20" s="44">
        <f>$F20*'[1]INTERNAL PARAMETERS-2'!G20*VLOOKUP(H$4,'[1]INTERNAL PARAMETERS-1'!$B$5:$J$44,4, FALSE)</f>
        <v>1.1729978571424657</v>
      </c>
      <c r="I20" s="44">
        <f>$F20*'[1]INTERNAL PARAMETERS-2'!H20*VLOOKUP(I$4,'[1]INTERNAL PARAMETERS-1'!$B$5:$J$44,4, FALSE)</f>
        <v>3.2735593388495952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2.6019533846103933</v>
      </c>
      <c r="N20" s="44">
        <f>$F20*'[1]INTERNAL PARAMETERS-2'!M20*VLOOKUP(N$4,'[1]INTERNAL PARAMETERS-1'!$B$5:$J$44,4, FALSE)</f>
        <v>0.39989063441108286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0.77866208890020006</v>
      </c>
      <c r="T20" s="44">
        <f>$F20*'[1]INTERNAL PARAMETERS-2'!S20*VLOOKUP(T$4,'[1]INTERNAL PARAMETERS-1'!$B$5:$J$44,4, FALSE)</f>
        <v>8.5309792429649423E-2</v>
      </c>
      <c r="U20" s="44">
        <f>$F20*'[1]INTERNAL PARAMETERS-2'!T20*VLOOKUP(U$4,'[1]INTERNAL PARAMETERS-1'!$B$5:$J$44,4, FALSE)</f>
        <v>6.3979986569194278E-2</v>
      </c>
      <c r="V20" s="44">
        <f>$F20*'[1]INTERNAL PARAMETERS-2'!U20*VLOOKUP(V$4,'[1]INTERNAL PARAMETERS-1'!$B$5:$J$44,4, FALSE)</f>
        <v>1.679540664526548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0.3198999328459714</v>
      </c>
      <c r="AJ20" s="44">
        <f>$F20*'[1]INTERNAL PARAMETERS-2'!AI20*VLOOKUP(AJ$4,'[1]INTERNAL PARAMETERS-1'!$B$5:$J$44,4, FALSE)</f>
        <v>0.10663331094865713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62.197627438142298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49.437114307597462</v>
      </c>
      <c r="BB20" s="44">
        <f>$F20*'[1]INTERNAL PARAMETERS-2'!M20*(1-VLOOKUP(N$4,'[1]INTERNAL PARAMETERS-1'!$B$5:$J$44,4, FALSE))</f>
        <v>7.5979220538105734</v>
      </c>
      <c r="BC20" s="44">
        <f>$F20*'[1]INTERNAL PARAMETERS-2'!N20*(1-VLOOKUP(O$4,'[1]INTERNAL PARAMETERS-1'!$B$5:$J$44,4, FALSE))</f>
        <v>35.296977702416712</v>
      </c>
      <c r="BD20" s="44">
        <f>$F20*'[1]INTERNAL PARAMETERS-2'!O20*(1-VLOOKUP(P$4,'[1]INTERNAL PARAMETERS-1'!$B$5:$J$44,4, FALSE))</f>
        <v>4.9053209238816509</v>
      </c>
      <c r="BE20" s="44">
        <f>$F20*'[1]INTERNAL PARAMETERS-2'!P20*(1-VLOOKUP(Q$4,'[1]INTERNAL PARAMETERS-1'!$B$5:$J$44,4, FALSE))</f>
        <v>11.516837696356292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14.7945796891038</v>
      </c>
      <c r="BH20" s="44">
        <f>$F20*'[1]INTERNAL PARAMETERS-2'!S20*(1-VLOOKUP(T$4,'[1]INTERNAL PARAMETERS-1'!$B$5:$J$44,4, FALSE))</f>
        <v>0.7677881318668448</v>
      </c>
      <c r="BI20" s="44">
        <f>$F20*'[1]INTERNAL PARAMETERS-2'!T20*(1-VLOOKUP(U$4,'[1]INTERNAL PARAMETERS-1'!$B$5:$J$44,4, FALSE))</f>
        <v>0.25591994627677711</v>
      </c>
      <c r="BJ20" s="44">
        <f>$F20*'[1]INTERNAL PARAMETERS-2'!U20*(1-VLOOKUP(V$4,'[1]INTERNAL PARAMETERS-1'!$B$5:$J$44,4, FALSE))</f>
        <v>9.5173970989837713</v>
      </c>
      <c r="BK20" s="44">
        <f>$F20*'[1]INTERNAL PARAMETERS-2'!V20*(1-VLOOKUP(W$4,'[1]INTERNAL PARAMETERS-1'!$B$5:$J$44,4, FALSE))</f>
        <v>6.3982501505773257</v>
      </c>
      <c r="BL20" s="44">
        <f>$F20*'[1]INTERNAL PARAMETERS-2'!W20*(1-VLOOKUP(X$4,'[1]INTERNAL PARAMETERS-1'!$B$5:$J$44,4, FALSE))</f>
        <v>9.384077167261438</v>
      </c>
      <c r="BM20" s="44">
        <f>$F20*'[1]INTERNAL PARAMETERS-2'!X20*(1-VLOOKUP(Y$4,'[1]INTERNAL PARAMETERS-1'!$B$5:$J$44,4, FALSE))</f>
        <v>10.87700639395711</v>
      </c>
      <c r="BN20" s="44">
        <f>$F20*'[1]INTERNAL PARAMETERS-2'!Y20*(1-VLOOKUP(Z$4,'[1]INTERNAL PARAMETERS-1'!$B$5:$J$44,4, FALSE))</f>
        <v>10.983639704905769</v>
      </c>
      <c r="BO20" s="44">
        <f>$F20*'[1]INTERNAL PARAMETERS-2'!Z20*(1-VLOOKUP(AA$4,'[1]INTERNAL PARAMETERS-1'!$B$5:$J$44,4, FALSE))</f>
        <v>7.6778813186684483</v>
      </c>
      <c r="BP20" s="44">
        <f>$F20*'[1]INTERNAL PARAMETERS-2'!AA20*(1-VLOOKUP(AB$4,'[1]INTERNAL PARAMETERS-1'!$B$5:$J$44,4, FALSE))</f>
        <v>2.9858584533913484</v>
      </c>
      <c r="BQ20" s="44">
        <f>$F20*'[1]INTERNAL PARAMETERS-2'!AB20*(1-VLOOKUP(AC$4,'[1]INTERNAL PARAMETERS-1'!$B$5:$J$44,4, FALSE))</f>
        <v>38.176202844859404</v>
      </c>
      <c r="BR20" s="44">
        <f>$F20*'[1]INTERNAL PARAMETERS-2'!AC20*(1-VLOOKUP(AD$4,'[1]INTERNAL PARAMETERS-1'!$B$5:$J$44,4, FALSE))</f>
        <v>2.1327605290948544</v>
      </c>
      <c r="BS20" s="44">
        <f>$F20*'[1]INTERNAL PARAMETERS-2'!AD20*(1-VLOOKUP(AE$4,'[1]INTERNAL PARAMETERS-1'!$B$5:$J$44,4, FALSE))</f>
        <v>0.63983130239917996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0.63983130239917996</v>
      </c>
      <c r="CA20" s="44">
        <f>$F20*'[1]INTERNAL PARAMETERS-2'!AL20*(1-VLOOKUP(AM$4,'[1]INTERNAL PARAMETERS-1'!$B$5:$J$44,4, FALSE))</f>
        <v>2.6659270838381399</v>
      </c>
      <c r="CB20" s="44">
        <f>$F20*'[1]INTERNAL PARAMETERS-2'!AM20*(1-VLOOKUP(AN$4,'[1]INTERNAL PARAMETERS-1'!$B$5:$J$44,4, FALSE))</f>
        <v>0.85309792429649423</v>
      </c>
      <c r="CC20" s="44">
        <f>$F20*'[1]INTERNAL PARAMETERS-2'!AN20*(1-VLOOKUP(AO$4,'[1]INTERNAL PARAMETERS-1'!$B$5:$J$44,4, FALSE))</f>
        <v>2.1327605290948544</v>
      </c>
      <c r="CD20" s="44">
        <f>$F20*'[1]INTERNAL PARAMETERS-2'!AO20*(1-VLOOKUP(AP$4,'[1]INTERNAL PARAMETERS-1'!$B$5:$J$44,4, FALSE))</f>
        <v>9.5973752258659886</v>
      </c>
      <c r="CE20" s="44">
        <f>$F20*'[1]INTERNAL PARAMETERS-2'!AP20*(1-VLOOKUP(AQ$4,'[1]INTERNAL PARAMETERS-1'!$B$5:$J$44,4, FALSE))</f>
        <v>1.2796626047983599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0.10663331094865713</v>
      </c>
      <c r="CH20" s="43">
        <f>$F20*'[1]INTERNAL PARAMETERS-2'!AS20*(1-VLOOKUP(AT$4,'[1]INTERNAL PARAMETERS-1'!$B$5:$J$44,4, FALSE))</f>
        <v>0</v>
      </c>
      <c r="CI20" s="42">
        <f t="shared" si="0"/>
        <v>314.36707237222026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186.17345613979353</v>
      </c>
      <c r="G21" s="45">
        <f>$F21*'[1]INTERNAL PARAMETERS-2'!F21*VLOOKUP(G$4,'[1]INTERNAL PARAMETERS-1'!$B$5:$J$44,4, FALSE)</f>
        <v>0.55053352715098336</v>
      </c>
      <c r="H21" s="44">
        <f>$F21*'[1]INTERNAL PARAMETERS-2'!G21*VLOOKUP(H$4,'[1]INTERNAL PARAMETERS-1'!$B$5:$J$44,4, FALSE)</f>
        <v>0.18351117571699446</v>
      </c>
      <c r="I21" s="44">
        <f>$F21*'[1]INTERNAL PARAMETERS-2'!H21*VLOOKUP(I$4,'[1]INTERNAL PARAMETERS-1'!$B$5:$J$44,4, FALSE)</f>
        <v>2.0799540545430713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2.1058061006626434</v>
      </c>
      <c r="N21" s="44">
        <f>$F21*'[1]INTERNAL PARAMETERS-2'!M21*VLOOKUP(N$4,'[1]INTERNAL PARAMETERS-1'!$B$5:$J$44,4, FALSE)</f>
        <v>0.15598543022672604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9.1764896531304235E-2</v>
      </c>
      <c r="S21" s="44">
        <f>$F21*'[1]INTERNAL PARAMETERS-2'!R21*VLOOKUP(S$4,'[1]INTERNAL PARAMETERS-1'!$B$5:$J$44,4, FALSE)</f>
        <v>0.37452514171642265</v>
      </c>
      <c r="T21" s="44">
        <f>$F21*'[1]INTERNAL PARAMETERS-2'!S21*VLOOKUP(T$4,'[1]INTERNAL PARAMETERS-1'!$B$5:$J$44,4, FALSE)</f>
        <v>4.5878724796529324E-2</v>
      </c>
      <c r="U21" s="44">
        <f>$F21*'[1]INTERNAL PARAMETERS-2'!T21*VLOOKUP(U$4,'[1]INTERNAL PARAMETERS-1'!$B$5:$J$44,4, FALSE)</f>
        <v>1.8352979306260848E-2</v>
      </c>
      <c r="V21" s="44">
        <f>$F21*'[1]INTERNAL PARAMETERS-2'!U21*VLOOKUP(V$4,'[1]INTERNAL PARAMETERS-1'!$B$5:$J$44,4, FALSE)</f>
        <v>0.59182773059007032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9.1764896531304235E-2</v>
      </c>
      <c r="AJ21" s="44">
        <f>$F21*'[1]INTERNAL PARAMETERS-2'!AI21*VLOOKUP(AJ$4,'[1]INTERNAL PARAMETERS-1'!$B$5:$J$44,4, FALSE)</f>
        <v>9.1764896531304235E-2</v>
      </c>
      <c r="AK21" s="44">
        <f>$F21*'[1]INTERNAL PARAMETERS-2'!AJ21*VLOOKUP(AK$4,'[1]INTERNAL PARAMETERS-1'!$B$5:$J$44,4, FALSE)</f>
        <v>9.1764896531304235E-2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39.519127036318352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40.010315912590215</v>
      </c>
      <c r="BB21" s="44">
        <f>$F21*'[1]INTERNAL PARAMETERS-2'!M21*(1-VLOOKUP(N$4,'[1]INTERNAL PARAMETERS-1'!$B$5:$J$44,4, FALSE))</f>
        <v>2.9637231743077943</v>
      </c>
      <c r="BC21" s="44">
        <f>$F21*'[1]INTERNAL PARAMETERS-2'!N21*(1-VLOOKUP(O$4,'[1]INTERNAL PARAMETERS-1'!$B$5:$J$44,4, FALSE))</f>
        <v>16.791393590851484</v>
      </c>
      <c r="BD21" s="44">
        <f>$F21*'[1]INTERNAL PARAMETERS-2'!O21*(1-VLOOKUP(P$4,'[1]INTERNAL PARAMETERS-1'!$B$5:$J$44,4, FALSE))</f>
        <v>3.2114735010658242</v>
      </c>
      <c r="BE21" s="44">
        <f>$F21*'[1]INTERNAL PARAMETERS-2'!P21*(1-VLOOKUP(Q$4,'[1]INTERNAL PARAMETERS-1'!$B$5:$J$44,4, FALSE))</f>
        <v>7.5240140564336153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7.1159776926120299</v>
      </c>
      <c r="BH21" s="44">
        <f>$F21*'[1]INTERNAL PARAMETERS-2'!S21*(1-VLOOKUP(T$4,'[1]INTERNAL PARAMETERS-1'!$B$5:$J$44,4, FALSE))</f>
        <v>0.41290852316876386</v>
      </c>
      <c r="BI21" s="44">
        <f>$F21*'[1]INTERNAL PARAMETERS-2'!T21*(1-VLOOKUP(U$4,'[1]INTERNAL PARAMETERS-1'!$B$5:$J$44,4, FALSE))</f>
        <v>7.3411917225043394E-2</v>
      </c>
      <c r="BJ21" s="44">
        <f>$F21*'[1]INTERNAL PARAMETERS-2'!U21*(1-VLOOKUP(V$4,'[1]INTERNAL PARAMETERS-1'!$B$5:$J$44,4, FALSE))</f>
        <v>3.3536904733437316</v>
      </c>
      <c r="BK21" s="44">
        <f>$F21*'[1]INTERNAL PARAMETERS-2'!V21*(1-VLOOKUP(W$4,'[1]INTERNAL PARAMETERS-1'!$B$5:$J$44,4, FALSE))</f>
        <v>4.2207942761821009</v>
      </c>
      <c r="BL21" s="44">
        <f>$F21*'[1]INTERNAL PARAMETERS-2'!W21*(1-VLOOKUP(X$4,'[1]INTERNAL PARAMETERS-1'!$B$5:$J$44,4, FALSE))</f>
        <v>4.9548389790500789</v>
      </c>
      <c r="BM21" s="44">
        <f>$F21*'[1]INTERNAL PARAMETERS-2'!X21*(1-VLOOKUP(Y$4,'[1]INTERNAL PARAMETERS-1'!$B$5:$J$44,4, FALSE))</f>
        <v>6.2394172090690407</v>
      </c>
      <c r="BN21" s="44">
        <f>$F21*'[1]INTERNAL PARAMETERS-2'!Y21*(1-VLOOKUP(Z$4,'[1]INTERNAL PARAMETERS-1'!$B$5:$J$44,4, FALSE))</f>
        <v>6.9734805292826323</v>
      </c>
      <c r="BO21" s="44">
        <f>$F21*'[1]INTERNAL PARAMETERS-2'!Z21*(1-VLOOKUP(AA$4,'[1]INTERNAL PARAMETERS-1'!$B$5:$J$44,4, FALSE))</f>
        <v>3.8537719247481119</v>
      </c>
      <c r="BP21" s="44">
        <f>$F21*'[1]INTERNAL PARAMETERS-2'!AA21*(1-VLOOKUP(AB$4,'[1]INTERNAL PARAMETERS-1'!$B$5:$J$44,4, FALSE))</f>
        <v>0.91755587858497234</v>
      </c>
      <c r="BQ21" s="44">
        <f>$F21*'[1]INTERNAL PARAMETERS-2'!AB21*(1-VLOOKUP(AC$4,'[1]INTERNAL PARAMETERS-1'!$B$5:$J$44,4, FALSE))</f>
        <v>20.369889443351298</v>
      </c>
      <c r="BR21" s="44">
        <f>$F21*'[1]INTERNAL PARAMETERS-2'!AC21*(1-VLOOKUP(AD$4,'[1]INTERNAL PARAMETERS-1'!$B$5:$J$44,4, FALSE))</f>
        <v>0.82580959939928211</v>
      </c>
      <c r="BS21" s="44">
        <f>$F21*'[1]INTERNAL PARAMETERS-2'!AD21*(1-VLOOKUP(AE$4,'[1]INTERNAL PARAMETERS-1'!$B$5:$J$44,4, FALSE))</f>
        <v>0.55053352715098336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0.18351117571699446</v>
      </c>
      <c r="CA21" s="44">
        <f>$F21*'[1]INTERNAL PARAMETERS-2'!AL21*(1-VLOOKUP(AM$4,'[1]INTERNAL PARAMETERS-1'!$B$5:$J$44,4, FALSE))</f>
        <v>0.64229842368228762</v>
      </c>
      <c r="CB21" s="44">
        <f>$F21*'[1]INTERNAL PARAMETERS-2'!AM21*(1-VLOOKUP(AN$4,'[1]INTERNAL PARAMETERS-1'!$B$5:$J$44,4, FALSE))</f>
        <v>0.64229842368228762</v>
      </c>
      <c r="CC21" s="44">
        <f>$F21*'[1]INTERNAL PARAMETERS-2'!AN21*(1-VLOOKUP(AO$4,'[1]INTERNAL PARAMETERS-1'!$B$5:$J$44,4, FALSE))</f>
        <v>1.46810802308157</v>
      </c>
      <c r="CD21" s="44">
        <f>$F21*'[1]INTERNAL PARAMETERS-2'!AO21*(1-VLOOKUP(AP$4,'[1]INTERNAL PARAMETERS-1'!$B$5:$J$44,4, FALSE))</f>
        <v>6.3311821056003446</v>
      </c>
      <c r="CE21" s="44">
        <f>$F21*'[1]INTERNAL PARAMETERS-2'!AP21*(1-VLOOKUP(AQ$4,'[1]INTERNAL PARAMETERS-1'!$B$5:$J$44,4, FALSE))</f>
        <v>0.45878724796529319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9.1764896531304235E-2</v>
      </c>
      <c r="CH21" s="43">
        <f>$F21*'[1]INTERNAL PARAMETERS-2'!AS21*(1-VLOOKUP(AT$4,'[1]INTERNAL PARAMETERS-1'!$B$5:$J$44,4, FALSE))</f>
        <v>0</v>
      </c>
      <c r="CI21" s="42">
        <f t="shared" si="0"/>
        <v>186.17351199183037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94.390843328524511</v>
      </c>
      <c r="G22" s="45">
        <f>$F22*'[1]INTERNAL PARAMETERS-2'!F22*VLOOKUP(G$4,'[1]INTERNAL PARAMETERS-1'!$B$5:$J$44,4, FALSE)</f>
        <v>0.24265054094463795</v>
      </c>
      <c r="H22" s="44">
        <f>$F22*'[1]INTERNAL PARAMETERS-2'!G22*VLOOKUP(H$4,'[1]INTERNAL PARAMETERS-1'!$B$5:$J$44,4, FALSE)</f>
        <v>0.24265054094463795</v>
      </c>
      <c r="I22" s="44">
        <f>$F22*'[1]INTERNAL PARAMETERS-2'!H22*VLOOKUP(I$4,'[1]INTERNAL PARAMETERS-1'!$B$5:$J$44,4, FALSE)</f>
        <v>0.93592343989386861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1.0272182635612175</v>
      </c>
      <c r="N22" s="44">
        <f>$F22*'[1]INTERNAL PARAMETERS-2'!M22*VLOOKUP(N$4,'[1]INTERNAL PARAMETERS-1'!$B$5:$J$44,4, FALSE)</f>
        <v>8.4927689330623293E-2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0.26923808173920011</v>
      </c>
      <c r="T22" s="44">
        <f>$F22*'[1]INTERNAL PARAMETERS-2'!S22*VLOOKUP(T$4,'[1]INTERNAL PARAMETERS-1'!$B$5:$J$44,4, FALSE)</f>
        <v>8.0883513648212658E-3</v>
      </c>
      <c r="U22" s="44">
        <f>$F22*'[1]INTERNAL PARAMETERS-2'!T22*VLOOKUP(U$4,'[1]INTERNAL PARAMETERS-1'!$B$5:$J$44,4, FALSE)</f>
        <v>1.6176702729642532E-2</v>
      </c>
      <c r="V22" s="44">
        <f>$F22*'[1]INTERNAL PARAMETERS-2'!U22*VLOOKUP(V$4,'[1]INTERNAL PARAMETERS-1'!$B$5:$J$44,4, FALSE)</f>
        <v>0.40037197669600266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8.0883513648212654E-2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17.782545357983501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19.51714700766313</v>
      </c>
      <c r="BB22" s="44">
        <f>$F22*'[1]INTERNAL PARAMETERS-2'!M22*(1-VLOOKUP(N$4,'[1]INTERNAL PARAMETERS-1'!$B$5:$J$44,4, FALSE))</f>
        <v>1.6136260972818424</v>
      </c>
      <c r="BC22" s="44">
        <f>$F22*'[1]INTERNAL PARAMETERS-2'!N22*(1-VLOOKUP(O$4,'[1]INTERNAL PARAMETERS-1'!$B$5:$J$44,4, FALSE))</f>
        <v>8.2500995139490243</v>
      </c>
      <c r="BD22" s="44">
        <f>$F22*'[1]INTERNAL PARAMETERS-2'!O22*(1-VLOOKUP(P$4,'[1]INTERNAL PARAMETERS-1'!$B$5:$J$44,4, FALSE))</f>
        <v>1.3750197320196151</v>
      </c>
      <c r="BE22" s="44">
        <f>$F22*'[1]INTERNAL PARAMETERS-2'!P22*(1-VLOOKUP(Q$4,'[1]INTERNAL PARAMETERS-1'!$B$5:$J$44,4, FALSE))</f>
        <v>4.205933270622725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5.1155235530448024</v>
      </c>
      <c r="BH22" s="44">
        <f>$F22*'[1]INTERNAL PARAMETERS-2'!S22*(1-VLOOKUP(T$4,'[1]INTERNAL PARAMETERS-1'!$B$5:$J$44,4, FALSE))</f>
        <v>7.279516228339139E-2</v>
      </c>
      <c r="BI22" s="44">
        <f>$F22*'[1]INTERNAL PARAMETERS-2'!T22*(1-VLOOKUP(U$4,'[1]INTERNAL PARAMETERS-1'!$B$5:$J$44,4, FALSE))</f>
        <v>6.4706810918570126E-2</v>
      </c>
      <c r="BJ22" s="44">
        <f>$F22*'[1]INTERNAL PARAMETERS-2'!U22*(1-VLOOKUP(V$4,'[1]INTERNAL PARAMETERS-1'!$B$5:$J$44,4, FALSE))</f>
        <v>2.268774534610682</v>
      </c>
      <c r="BK22" s="44">
        <f>$F22*'[1]INTERNAL PARAMETERS-2'!V22*(1-VLOOKUP(W$4,'[1]INTERNAL PARAMETERS-1'!$B$5:$J$44,4, FALSE))</f>
        <v>2.1029619157691961</v>
      </c>
      <c r="BL22" s="44">
        <f>$F22*'[1]INTERNAL PARAMETERS-2'!W22*(1-VLOOKUP(X$4,'[1]INTERNAL PARAMETERS-1'!$B$5:$J$44,4, FALSE))</f>
        <v>2.1029619157691961</v>
      </c>
      <c r="BM22" s="44">
        <f>$F22*'[1]INTERNAL PARAMETERS-2'!X22*(1-VLOOKUP(Y$4,'[1]INTERNAL PARAMETERS-1'!$B$5:$J$44,4, FALSE))</f>
        <v>2.6691465113066846</v>
      </c>
      <c r="BN22" s="44">
        <f>$F22*'[1]INTERNAL PARAMETERS-2'!Y22*(1-VLOOKUP(Z$4,'[1]INTERNAL PARAMETERS-1'!$B$5:$J$44,4, FALSE))</f>
        <v>3.5588651614370241</v>
      </c>
      <c r="BO22" s="44">
        <f>$F22*'[1]INTERNAL PARAMETERS-2'!Z22*(1-VLOOKUP(AA$4,'[1]INTERNAL PARAMETERS-1'!$B$5:$J$44,4, FALSE))</f>
        <v>1.8603208139088909</v>
      </c>
      <c r="BP22" s="44">
        <f>$F22*'[1]INTERNAL PARAMETERS-2'!AA22*(1-VLOOKUP(AB$4,'[1]INTERNAL PARAMETERS-1'!$B$5:$J$44,4, FALSE))</f>
        <v>0.4853010818892759</v>
      </c>
      <c r="BQ22" s="44">
        <f>$F22*'[1]INTERNAL PARAMETERS-2'!AB22*(1-VLOOKUP(AC$4,'[1]INTERNAL PARAMETERS-1'!$B$5:$J$44,4, FALSE))</f>
        <v>11.161896566200348</v>
      </c>
      <c r="BR22" s="44">
        <f>$F22*'[1]INTERNAL PARAMETERS-2'!AC22*(1-VLOOKUP(AD$4,'[1]INTERNAL PARAMETERS-1'!$B$5:$J$44,4, FALSE))</f>
        <v>0.4853010818892759</v>
      </c>
      <c r="BS22" s="44">
        <f>$F22*'[1]INTERNAL PARAMETERS-2'!AD22*(1-VLOOKUP(AE$4,'[1]INTERNAL PARAMETERS-1'!$B$5:$J$44,4, FALSE))</f>
        <v>8.0883513648212654E-2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0.16176702729642531</v>
      </c>
      <c r="CA22" s="44">
        <f>$F22*'[1]INTERNAL PARAMETERS-2'!AL22*(1-VLOOKUP(AM$4,'[1]INTERNAL PARAMETERS-1'!$B$5:$J$44,4, FALSE))</f>
        <v>0.32353405459285062</v>
      </c>
      <c r="CB22" s="44">
        <f>$F22*'[1]INTERNAL PARAMETERS-2'!AM22*(1-VLOOKUP(AN$4,'[1]INTERNAL PARAMETERS-1'!$B$5:$J$44,4, FALSE))</f>
        <v>0.40441756824106329</v>
      </c>
      <c r="CC22" s="44">
        <f>$F22*'[1]INTERNAL PARAMETERS-2'!AN22*(1-VLOOKUP(AO$4,'[1]INTERNAL PARAMETERS-1'!$B$5:$J$44,4, FALSE))</f>
        <v>0.64706810918570123</v>
      </c>
      <c r="CD22" s="44">
        <f>$F22*'[1]INTERNAL PARAMETERS-2'!AO22*(1-VLOOKUP(AP$4,'[1]INTERNAL PARAMETERS-1'!$B$5:$J$44,4, FALSE))</f>
        <v>4.3677002979191508</v>
      </c>
      <c r="CE22" s="44">
        <f>$F22*'[1]INTERNAL PARAMETERS-2'!AP22*(1-VLOOKUP(AQ$4,'[1]INTERNAL PARAMETERS-1'!$B$5:$J$44,4, FALSE))</f>
        <v>0.32353405459285062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8.0883513648212654E-2</v>
      </c>
      <c r="CH22" s="43">
        <f>$F22*'[1]INTERNAL PARAMETERS-2'!AS22*(1-VLOOKUP(AT$4,'[1]INTERNAL PARAMETERS-1'!$B$5:$J$44,4, FALSE))</f>
        <v>0</v>
      </c>
      <c r="CI22" s="42">
        <f t="shared" si="0"/>
        <v>94.390843328524511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76.630861006895543</v>
      </c>
      <c r="G23" s="45">
        <f>$F23*'[1]INTERNAL PARAMETERS-2'!F23*VLOOKUP(G$4,'[1]INTERNAL PARAMETERS-1'!$B$5:$J$44,4, FALSE)</f>
        <v>9.6554884868688393E-2</v>
      </c>
      <c r="H23" s="44">
        <f>$F23*'[1]INTERNAL PARAMETERS-2'!G23*VLOOKUP(H$4,'[1]INTERNAL PARAMETERS-1'!$B$5:$J$44,4, FALSE)</f>
        <v>6.4369923245792257E-2</v>
      </c>
      <c r="I23" s="44">
        <f>$F23*'[1]INTERNAL PARAMETERS-2'!H23*VLOOKUP(I$4,'[1]INTERNAL PARAMETERS-1'!$B$5:$J$44,4, FALSE)</f>
        <v>0.89093184670724956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3.8621187638865288E-2</v>
      </c>
      <c r="N23" s="44">
        <f>$F23*'[1]INTERNAL PARAMETERS-2'!M23*VLOOKUP(N$4,'[1]INTERNAL PARAMETERS-1'!$B$5:$J$44,4, FALSE)</f>
        <v>0.32506159876806534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0.32184195314286063</v>
      </c>
      <c r="S23" s="44">
        <f>$F23*'[1]INTERNAL PARAMETERS-2'!R23*VLOOKUP(S$4,'[1]INTERNAL PARAMETERS-1'!$B$5:$J$44,4, FALSE)</f>
        <v>0.86472294277997619</v>
      </c>
      <c r="T23" s="44">
        <f>$F23*'[1]INTERNAL PARAMETERS-2'!S23*VLOOKUP(T$4,'[1]INTERNAL PARAMETERS-1'!$B$5:$J$44,4, FALSE)</f>
        <v>3.2184195314286061E-2</v>
      </c>
      <c r="U23" s="44">
        <f>$F23*'[1]INTERNAL PARAMETERS-2'!T23*VLOOKUP(U$4,'[1]INTERNAL PARAMETERS-1'!$B$5:$J$44,4, FALSE)</f>
        <v>2.5747969298316905E-2</v>
      </c>
      <c r="V23" s="44">
        <f>$F23*'[1]INTERNAL PARAMETERS-2'!U23*VLOOKUP(V$4,'[1]INTERNAL PARAMETERS-1'!$B$5:$J$44,4, FALSE)</f>
        <v>0.63724959604127718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3.2184961622896129E-2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16.92770508743774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0.73380256513844033</v>
      </c>
      <c r="BB23" s="44">
        <f>$F23*'[1]INTERNAL PARAMETERS-2'!M23*(1-VLOOKUP(N$4,'[1]INTERNAL PARAMETERS-1'!$B$5:$J$44,4, FALSE))</f>
        <v>6.176170376593241</v>
      </c>
      <c r="BC23" s="44">
        <f>$F23*'[1]INTERNAL PARAMETERS-2'!N23*(1-VLOOKUP(O$4,'[1]INTERNAL PARAMETERS-1'!$B$5:$J$44,4, FALSE))</f>
        <v>1.1586356291659585</v>
      </c>
      <c r="BD23" s="44">
        <f>$F23*'[1]INTERNAL PARAMETERS-2'!O23*(1-VLOOKUP(P$4,'[1]INTERNAL PARAMETERS-1'!$B$5:$J$44,4, FALSE))</f>
        <v>1.8666894586974718</v>
      </c>
      <c r="BE23" s="44">
        <f>$F23*'[1]INTERNAL PARAMETERS-2'!P23*(1-VLOOKUP(Q$4,'[1]INTERNAL PARAMETERS-1'!$B$5:$J$44,4, FALSE))</f>
        <v>0.64368390628572125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16.429735912819545</v>
      </c>
      <c r="BH23" s="44">
        <f>$F23*'[1]INTERNAL PARAMETERS-2'!S23*(1-VLOOKUP(T$4,'[1]INTERNAL PARAMETERS-1'!$B$5:$J$44,4, FALSE))</f>
        <v>0.28965775782857456</v>
      </c>
      <c r="BI23" s="44">
        <f>$F23*'[1]INTERNAL PARAMETERS-2'!T23*(1-VLOOKUP(U$4,'[1]INTERNAL PARAMETERS-1'!$B$5:$J$44,4, FALSE))</f>
        <v>0.10299187719326762</v>
      </c>
      <c r="BJ23" s="44">
        <f>$F23*'[1]INTERNAL PARAMETERS-2'!U23*(1-VLOOKUP(V$4,'[1]INTERNAL PARAMETERS-1'!$B$5:$J$44,4, FALSE))</f>
        <v>3.6110810442339041</v>
      </c>
      <c r="BK23" s="44">
        <f>$F23*'[1]INTERNAL PARAMETERS-2'!V23*(1-VLOOKUP(W$4,'[1]INTERNAL PARAMETERS-1'!$B$5:$J$44,4, FALSE))</f>
        <v>1.029895782674374</v>
      </c>
      <c r="BL23" s="44">
        <f>$F23*'[1]INTERNAL PARAMETERS-2'!W23*(1-VLOOKUP(X$4,'[1]INTERNAL PARAMETERS-1'!$B$5:$J$44,4, FALSE))</f>
        <v>0.16092480811448062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5.5035211543098281</v>
      </c>
      <c r="BO23" s="44">
        <f>$F23*'[1]INTERNAL PARAMETERS-2'!Z23*(1-VLOOKUP(AA$4,'[1]INTERNAL PARAMETERS-1'!$B$5:$J$44,4, FALSE))</f>
        <v>2.2850862967090211</v>
      </c>
      <c r="BP23" s="44">
        <f>$F23*'[1]INTERNAL PARAMETERS-2'!AA23*(1-VLOOKUP(AB$4,'[1]INTERNAL PARAMETERS-1'!$B$5:$J$44,4, FALSE))</f>
        <v>0.54713668450313346</v>
      </c>
      <c r="BQ23" s="44">
        <f>$F23*'[1]INTERNAL PARAMETERS-2'!AB23*(1-VLOOKUP(AC$4,'[1]INTERNAL PARAMETERS-1'!$B$5:$J$44,4, FALSE))</f>
        <v>7.1127309200241315</v>
      </c>
      <c r="BR23" s="44">
        <f>$F23*'[1]INTERNAL PARAMETERS-2'!AC23*(1-VLOOKUP(AD$4,'[1]INTERNAL PARAMETERS-1'!$B$5:$J$44,4, FALSE))</f>
        <v>0.28965699151996449</v>
      </c>
      <c r="BS23" s="44">
        <f>$F23*'[1]INTERNAL PARAMETERS-2'!AD23*(1-VLOOKUP(AE$4,'[1]INTERNAL PARAMETERS-1'!$B$5:$J$44,4, FALSE))</f>
        <v>0.28965699151996449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0.12873984649158451</v>
      </c>
      <c r="CA23" s="44">
        <f>$F23*'[1]INTERNAL PARAMETERS-2'!AL23*(1-VLOOKUP(AM$4,'[1]INTERNAL PARAMETERS-1'!$B$5:$J$44,4, FALSE))</f>
        <v>3.2184961622896129E-2</v>
      </c>
      <c r="CB23" s="44">
        <f>$F23*'[1]INTERNAL PARAMETERS-2'!AM23*(1-VLOOKUP(AN$4,'[1]INTERNAL PARAMETERS-1'!$B$5:$J$44,4, FALSE))</f>
        <v>0.12873984649158451</v>
      </c>
      <c r="CC23" s="44">
        <f>$F23*'[1]INTERNAL PARAMETERS-2'!AN23*(1-VLOOKUP(AO$4,'[1]INTERNAL PARAMETERS-1'!$B$5:$J$44,4, FALSE))</f>
        <v>0.51495172288023738</v>
      </c>
      <c r="CD23" s="44">
        <f>$F23*'[1]INTERNAL PARAMETERS-2'!AO23*(1-VLOOKUP(AP$4,'[1]INTERNAL PARAMETERS-1'!$B$5:$J$44,4, FALSE))</f>
        <v>5.760993184206896</v>
      </c>
      <c r="CE23" s="44">
        <f>$F23*'[1]INTERNAL PARAMETERS-2'!AP23*(1-VLOOKUP(AQ$4,'[1]INTERNAL PARAMETERS-1'!$B$5:$J$44,4, FALSE))</f>
        <v>0.77242375277730568</v>
      </c>
      <c r="CF23" s="44">
        <f>$F23*'[1]INTERNAL PARAMETERS-2'!AQ23*(1-VLOOKUP(AR$4,'[1]INTERNAL PARAMETERS-1'!$B$5:$J$44,4, FALSE))</f>
        <v>0.77242375277730568</v>
      </c>
      <c r="CG23" s="44">
        <f>$F23*'[1]INTERNAL PARAMETERS-2'!AR23*(1-VLOOKUP(AS$4,'[1]INTERNAL PARAMETERS-1'!$B$5:$J$44,4, FALSE))</f>
        <v>3.2184961622896129E-2</v>
      </c>
      <c r="CH23" s="43">
        <f>$F23*'[1]INTERNAL PARAMETERS-2'!AS23*(1-VLOOKUP(AT$4,'[1]INTERNAL PARAMETERS-1'!$B$5:$J$44,4, FALSE))</f>
        <v>0</v>
      </c>
      <c r="CI23" s="42">
        <f t="shared" si="0"/>
        <v>76.630876333067732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275.26816798729402</v>
      </c>
      <c r="G24" s="45">
        <f>$F24*'[1]INTERNAL PARAMETERS-2'!F24*VLOOKUP(G$4,'[1]INTERNAL PARAMETERS-1'!$B$5:$J$44,4, FALSE)</f>
        <v>0.4197013757302272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2.7725904501226215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8.3941651486885371E-2</v>
      </c>
      <c r="N24" s="44">
        <f>$F24*'[1]INTERNAL PARAMETERS-2'!M24*VLOOKUP(N$4,'[1]INTERNAL PARAMETERS-1'!$B$5:$J$44,4, FALSE)</f>
        <v>0.86339787766390685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0.35974796874259451</v>
      </c>
      <c r="S24" s="44">
        <f>$F24*'[1]INTERNAL PARAMETERS-2'!R24*VLOOKUP(S$4,'[1]INTERNAL PARAMETERS-1'!$B$5:$J$44,4, FALSE)</f>
        <v>2.1469802266928584</v>
      </c>
      <c r="T24" s="44">
        <f>$F24*'[1]INTERNAL PARAMETERS-2'!S24*VLOOKUP(T$4,'[1]INTERNAL PARAMETERS-1'!$B$5:$J$44,4, FALSE)</f>
        <v>8.993836852648858E-2</v>
      </c>
      <c r="U24" s="44">
        <f>$F24*'[1]INTERNAL PARAMETERS-2'!T24*VLOOKUP(U$4,'[1]INTERNAL PARAMETERS-1'!$B$5:$J$44,4, FALSE)</f>
        <v>0.1678805502920909</v>
      </c>
      <c r="V24" s="44">
        <f>$F24*'[1]INTERNAL PARAMETERS-2'!U24*VLOOKUP(V$4,'[1]INTERNAL PARAMETERS-1'!$B$5:$J$44,4, FALSE)</f>
        <v>1.8796920828955161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5.9953406987632643E-2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5.9953406987632643E-2</v>
      </c>
      <c r="AI24" s="44">
        <f>$F24*'[1]INTERNAL PARAMETERS-2'!AH24*VLOOKUP(AI$4,'[1]INTERNAL PARAMETERS-1'!$B$5:$J$44,4, FALSE)</f>
        <v>0.35974796874259451</v>
      </c>
      <c r="AJ24" s="44">
        <f>$F24*'[1]INTERNAL PARAMETERS-2'!AI24*VLOOKUP(AJ$4,'[1]INTERNAL PARAMETERS-1'!$B$5:$J$44,4, FALSE)</f>
        <v>5.9953406987632643E-2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52.679218552329807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1.5948913782508221</v>
      </c>
      <c r="BB24" s="44">
        <f>$F24*'[1]INTERNAL PARAMETERS-2'!M24*(1-VLOOKUP(N$4,'[1]INTERNAL PARAMETERS-1'!$B$5:$J$44,4, FALSE))</f>
        <v>16.40455967561423</v>
      </c>
      <c r="BC24" s="44">
        <f>$F24*'[1]INTERNAL PARAMETERS-2'!N24*(1-VLOOKUP(O$4,'[1]INTERNAL PARAMETERS-1'!$B$5:$J$44,4, FALSE))</f>
        <v>2.8180303429531239</v>
      </c>
      <c r="BD24" s="44">
        <f>$F24*'[1]INTERNAL PARAMETERS-2'!O24*(1-VLOOKUP(P$4,'[1]INTERNAL PARAMETERS-1'!$B$5:$J$44,4, FALSE))</f>
        <v>10.492699554156474</v>
      </c>
      <c r="BE24" s="44">
        <f>$F24*'[1]INTERNAL PARAMETERS-2'!P24*(1-VLOOKUP(Q$4,'[1]INTERNAL PARAMETERS-1'!$B$5:$J$44,4, FALSE))</f>
        <v>3.0578714977204533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40.792624307164303</v>
      </c>
      <c r="BH24" s="44">
        <f>$F24*'[1]INTERNAL PARAMETERS-2'!S24*(1-VLOOKUP(T$4,'[1]INTERNAL PARAMETERS-1'!$B$5:$J$44,4, FALSE))</f>
        <v>0.80944531673839726</v>
      </c>
      <c r="BI24" s="44">
        <f>$F24*'[1]INTERNAL PARAMETERS-2'!T24*(1-VLOOKUP(U$4,'[1]INTERNAL PARAMETERS-1'!$B$5:$J$44,4, FALSE))</f>
        <v>0.67152220116836359</v>
      </c>
      <c r="BJ24" s="44">
        <f>$F24*'[1]INTERNAL PARAMETERS-2'!U24*(1-VLOOKUP(V$4,'[1]INTERNAL PARAMETERS-1'!$B$5:$J$44,4, FALSE))</f>
        <v>10.651588469741258</v>
      </c>
      <c r="BK24" s="44">
        <f>$F24*'[1]INTERNAL PARAMETERS-2'!V24*(1-VLOOKUP(W$4,'[1]INTERNAL PARAMETERS-1'!$B$5:$J$44,4, FALSE))</f>
        <v>6.0557895884532735</v>
      </c>
      <c r="BL24" s="44">
        <f>$F24*'[1]INTERNAL PARAMETERS-2'!W24*(1-VLOOKUP(X$4,'[1]INTERNAL PARAMETERS-1'!$B$5:$J$44,4, FALSE))</f>
        <v>1.019290499240151</v>
      </c>
      <c r="BM24" s="44">
        <f>$F24*'[1]INTERNAL PARAMETERS-2'!X24*(1-VLOOKUP(Y$4,'[1]INTERNAL PARAMETERS-1'!$B$5:$J$44,4, FALSE))</f>
        <v>0.11990681397526529</v>
      </c>
      <c r="BN24" s="44">
        <f>$F24*'[1]INTERNAL PARAMETERS-2'!Y24*(1-VLOOKUP(Z$4,'[1]INTERNAL PARAMETERS-1'!$B$5:$J$44,4, FALSE))</f>
        <v>29.019788761442086</v>
      </c>
      <c r="BO24" s="44">
        <f>$F24*'[1]INTERNAL PARAMETERS-2'!Z24*(1-VLOOKUP(AA$4,'[1]INTERNAL PARAMETERS-1'!$B$5:$J$44,4, FALSE))</f>
        <v>28.360246230944533</v>
      </c>
      <c r="BP24" s="44">
        <f>$F24*'[1]INTERNAL PARAMETERS-2'!AA24*(1-VLOOKUP(AB$4,'[1]INTERNAL PARAMETERS-1'!$B$5:$J$44,4, FALSE))</f>
        <v>2.6981235289778582</v>
      </c>
      <c r="BQ24" s="44">
        <f>$F24*'[1]INTERNAL PARAMETERS-2'!AB24*(1-VLOOKUP(AC$4,'[1]INTERNAL PARAMETERS-1'!$B$5:$J$44,4, FALSE))</f>
        <v>30.758575198167431</v>
      </c>
      <c r="BR24" s="44">
        <f>$F24*'[1]INTERNAL PARAMETERS-2'!AC24*(1-VLOOKUP(AD$4,'[1]INTERNAL PARAMETERS-1'!$B$5:$J$44,4, FALSE))</f>
        <v>1.618879622750075</v>
      </c>
      <c r="BS24" s="44">
        <f>$F24*'[1]INTERNAL PARAMETERS-2'!AD24*(1-VLOOKUP(AE$4,'[1]INTERNAL PARAMETERS-1'!$B$5:$J$44,4, FALSE))</f>
        <v>0.47965478271785983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0.11990681397526529</v>
      </c>
      <c r="CA24" s="44">
        <f>$F24*'[1]INTERNAL PARAMETERS-2'!AL24*(1-VLOOKUP(AM$4,'[1]INTERNAL PARAMETERS-1'!$B$5:$J$44,4, FALSE))</f>
        <v>0.17988774777969666</v>
      </c>
      <c r="CB24" s="44">
        <f>$F24*'[1]INTERNAL PARAMETERS-2'!AM24*(1-VLOOKUP(AN$4,'[1]INTERNAL PARAMETERS-1'!$B$5:$J$44,4, FALSE))</f>
        <v>0.65954253049755651</v>
      </c>
      <c r="CC24" s="44">
        <f>$F24*'[1]INTERNAL PARAMETERS-2'!AN24*(1-VLOOKUP(AO$4,'[1]INTERNAL PARAMETERS-1'!$B$5:$J$44,4, FALSE))</f>
        <v>1.7387864367253401</v>
      </c>
      <c r="CD24" s="44">
        <f>$F24*'[1]INTERNAL PARAMETERS-2'!AO24*(1-VLOOKUP(AP$4,'[1]INTERNAL PARAMETERS-1'!$B$5:$J$44,4, FALSE))</f>
        <v>20.685577019741185</v>
      </c>
      <c r="CE24" s="44">
        <f>$F24*'[1]INTERNAL PARAMETERS-2'!AP24*(1-VLOOKUP(AQ$4,'[1]INTERNAL PARAMETERS-1'!$B$5:$J$44,4, FALSE))</f>
        <v>2.0385809984803021</v>
      </c>
      <c r="CF24" s="44">
        <f>$F24*'[1]INTERNAL PARAMETERS-2'!AQ24*(1-VLOOKUP(AR$4,'[1]INTERNAL PARAMETERS-1'!$B$5:$J$44,4, FALSE))</f>
        <v>0.4197013757302272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275.26816798729402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772.72129973767437</v>
      </c>
      <c r="G25" s="45">
        <f>$F25*'[1]INTERNAL PARAMETERS-2'!F25*VLOOKUP(G$4,'[1]INTERNAL PARAMETERS-1'!$B$5:$J$44,4, FALSE)</f>
        <v>2.3361683054969111</v>
      </c>
      <c r="H25" s="44">
        <f>$F25*'[1]INTERNAL PARAMETERS-2'!G25*VLOOKUP(H$4,'[1]INTERNAL PARAMETERS-1'!$B$5:$J$44,4, FALSE)</f>
        <v>2.3361683054969111</v>
      </c>
      <c r="I25" s="44">
        <f>$F25*'[1]INTERNAL PARAMETERS-2'!H25*VLOOKUP(I$4,'[1]INTERNAL PARAMETERS-1'!$B$5:$J$44,4, FALSE)</f>
        <v>9.4281000771138217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0.34355575346986877</v>
      </c>
      <c r="N25" s="44">
        <f>$F25*'[1]INTERNAL PARAMETERS-2'!M25*VLOOKUP(N$4,'[1]INTERNAL PARAMETERS-1'!$B$5:$J$44,4, FALSE)</f>
        <v>1.9513840070795387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0.54971393263338164</v>
      </c>
      <c r="S25" s="44">
        <f>$F25*'[1]INTERNAL PARAMETERS-2'!R25*VLOOKUP(S$4,'[1]INTERNAL PARAMETERS-1'!$B$5:$J$44,4, FALSE)</f>
        <v>6.3410243941708302</v>
      </c>
      <c r="T25" s="44">
        <f>$F25*'[1]INTERNAL PARAMETERS-2'!S25*VLOOKUP(T$4,'[1]INTERNAL PARAMETERS-1'!$B$5:$J$44,4, FALSE)</f>
        <v>0.10993505931367893</v>
      </c>
      <c r="U25" s="44">
        <f>$F25*'[1]INTERNAL PARAMETERS-2'!T25*VLOOKUP(U$4,'[1]INTERNAL PARAMETERS-1'!$B$5:$J$44,4, FALSE)</f>
        <v>0.38478429841737233</v>
      </c>
      <c r="V25" s="44">
        <f>$F25*'[1]INTERNAL PARAMETERS-2'!U25*VLOOKUP(V$4,'[1]INTERNAL PARAMETERS-1'!$B$5:$J$44,4, FALSE)</f>
        <v>3.9577432710289142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0.13738984709335852</v>
      </c>
      <c r="AG25" s="44">
        <f>$F25*'[1]INTERNAL PARAMETERS-2'!AF25*VLOOKUP(AG$4,'[1]INTERNAL PARAMETERS-1'!$B$5:$J$44,4, FALSE)</f>
        <v>0.27485696631669082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0.13738984709335852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179.13390146516258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6.5275593159275056</v>
      </c>
      <c r="BB25" s="44">
        <f>$F25*'[1]INTERNAL PARAMETERS-2'!M25*(1-VLOOKUP(N$4,'[1]INTERNAL PARAMETERS-1'!$B$5:$J$44,4, FALSE))</f>
        <v>37.076296134511232</v>
      </c>
      <c r="BC25" s="44">
        <f>$F25*'[1]INTERNAL PARAMETERS-2'!N25*(1-VLOOKUP(O$4,'[1]INTERNAL PARAMETERS-1'!$B$5:$J$44,4, FALSE))</f>
        <v>10.718880781441124</v>
      </c>
      <c r="BD25" s="44">
        <f>$F25*'[1]INTERNAL PARAMETERS-2'!O25*(1-VLOOKUP(P$4,'[1]INTERNAL PARAMETERS-1'!$B$5:$J$44,4, FALSE))</f>
        <v>30.644967665646558</v>
      </c>
      <c r="BE25" s="44">
        <f>$F25*'[1]INTERNAL PARAMETERS-2'!P25*(1-VLOOKUP(Q$4,'[1]INTERNAL PARAMETERS-1'!$B$5:$J$44,4, FALSE))</f>
        <v>15.528607239528304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120.47946348924577</v>
      </c>
      <c r="BH25" s="44">
        <f>$F25*'[1]INTERNAL PARAMETERS-2'!S25*(1-VLOOKUP(T$4,'[1]INTERNAL PARAMETERS-1'!$B$5:$J$44,4, FALSE))</f>
        <v>0.98941553382311043</v>
      </c>
      <c r="BI25" s="44">
        <f>$F25*'[1]INTERNAL PARAMETERS-2'!T25*(1-VLOOKUP(U$4,'[1]INTERNAL PARAMETERS-1'!$B$5:$J$44,4, FALSE))</f>
        <v>1.5391371936694893</v>
      </c>
      <c r="BJ25" s="44">
        <f>$F25*'[1]INTERNAL PARAMETERS-2'!U25*(1-VLOOKUP(V$4,'[1]INTERNAL PARAMETERS-1'!$B$5:$J$44,4, FALSE))</f>
        <v>22.427211869163848</v>
      </c>
      <c r="BK25" s="44">
        <f>$F25*'[1]INTERNAL PARAMETERS-2'!V25*(1-VLOOKUP(W$4,'[1]INTERNAL PARAMETERS-1'!$B$5:$J$44,4, FALSE))</f>
        <v>14.978970579024898</v>
      </c>
      <c r="BL25" s="44">
        <f>$F25*'[1]INTERNAL PARAMETERS-2'!W25*(1-VLOOKUP(X$4,'[1]INTERNAL PARAMETERS-1'!$B$5:$J$44,4, FALSE))</f>
        <v>10.031777001714383</v>
      </c>
      <c r="BM25" s="44">
        <f>$F25*'[1]INTERNAL PARAMETERS-2'!X25*(1-VLOOKUP(Y$4,'[1]INTERNAL PARAMETERS-1'!$B$5:$J$44,4, FALSE))</f>
        <v>1.0993505931367893</v>
      </c>
      <c r="BN25" s="44">
        <f>$F25*'[1]INTERNAL PARAMETERS-2'!Y25*(1-VLOOKUP(Z$4,'[1]INTERNAL PARAMETERS-1'!$B$5:$J$44,4, FALSE))</f>
        <v>51.258235601708705</v>
      </c>
      <c r="BO25" s="44">
        <f>$F25*'[1]INTERNAL PARAMETERS-2'!Z25*(1-VLOOKUP(AA$4,'[1]INTERNAL PARAMETERS-1'!$B$5:$J$44,4, FALSE))</f>
        <v>74.48245153745448</v>
      </c>
      <c r="BP25" s="44">
        <f>$F25*'[1]INTERNAL PARAMETERS-2'!AA25*(1-VLOOKUP(AB$4,'[1]INTERNAL PARAMETERS-1'!$B$5:$J$44,4, FALSE))</f>
        <v>10.993737747757814</v>
      </c>
      <c r="BQ25" s="44">
        <f>$F25*'[1]INTERNAL PARAMETERS-2'!AB25*(1-VLOOKUP(AC$4,'[1]INTERNAL PARAMETERS-1'!$B$5:$J$44,4, FALSE))</f>
        <v>87.262643658075831</v>
      </c>
      <c r="BR25" s="44">
        <f>$F25*'[1]INTERNAL PARAMETERS-2'!AC25*(1-VLOOKUP(AD$4,'[1]INTERNAL PARAMETERS-1'!$B$5:$J$44,4, FALSE))</f>
        <v>7.0085049164907334</v>
      </c>
      <c r="BS25" s="44">
        <f>$F25*'[1]INTERNAL PARAMETERS-2'!AD25*(1-VLOOKUP(AE$4,'[1]INTERNAL PARAMETERS-1'!$B$5:$J$44,4, FALSE))</f>
        <v>1.5116746786768123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2.1987784584035523</v>
      </c>
      <c r="CA25" s="44">
        <f>$F25*'[1]INTERNAL PARAMETERS-2'!AL25*(1-VLOOKUP(AM$4,'[1]INTERNAL PARAMETERS-1'!$B$5:$J$44,4, FALSE))</f>
        <v>1.0993505931367893</v>
      </c>
      <c r="CB25" s="44">
        <f>$F25*'[1]INTERNAL PARAMETERS-2'!AM25*(1-VLOOKUP(AN$4,'[1]INTERNAL PARAMETERS-1'!$B$5:$J$44,4, FALSE))</f>
        <v>3.4355188986337004</v>
      </c>
      <c r="CC25" s="44">
        <f>$F25*'[1]INTERNAL PARAMETERS-2'!AN25*(1-VLOOKUP(AO$4,'[1]INTERNAL PARAMETERS-1'!$B$5:$J$44,4, FALSE))</f>
        <v>9.4820630690810024</v>
      </c>
      <c r="CD25" s="44">
        <f>$F25*'[1]INTERNAL PARAMETERS-2'!AO25*(1-VLOOKUP(AP$4,'[1]INTERNAL PARAMETERS-1'!$B$5:$J$44,4, FALSE))</f>
        <v>36.82897895531719</v>
      </c>
      <c r="CE25" s="44">
        <f>$F25*'[1]INTERNAL PARAMETERS-2'!AP25*(1-VLOOKUP(AQ$4,'[1]INTERNAL PARAMETERS-1'!$B$5:$J$44,4, FALSE))</f>
        <v>5.2220505436272031</v>
      </c>
      <c r="CF25" s="44">
        <f>$F25*'[1]INTERNAL PARAMETERS-2'!AQ25*(1-VLOOKUP(AR$4,'[1]INTERNAL PARAMETERS-1'!$B$5:$J$44,4, FALSE))</f>
        <v>2.4735581525902695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772.7212997376746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1629.1297986433774</v>
      </c>
      <c r="G26" s="45">
        <f>$F26*'[1]INTERNAL PARAMETERS-2'!F26*VLOOKUP(G$4,'[1]INTERNAL PARAMETERS-1'!$B$5:$J$44,4, FALSE)</f>
        <v>7.6213950240134487</v>
      </c>
      <c r="H26" s="44">
        <f>$F26*'[1]INTERNAL PARAMETERS-2'!G26*VLOOKUP(H$4,'[1]INTERNAL PARAMETERS-1'!$B$5:$J$44,4, FALSE)</f>
        <v>8.2393239566388825</v>
      </c>
      <c r="I26" s="44">
        <f>$F26*'[1]INTERNAL PARAMETERS-2'!H26*VLOOKUP(I$4,'[1]INTERNAL PARAMETERS-1'!$B$5:$J$44,4, FALSE)</f>
        <v>22.0997647879209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0.20592200654852291</v>
      </c>
      <c r="M26" s="44">
        <f>$F26*'[1]INTERNAL PARAMETERS-2'!L26*VLOOKUP(M$4,'[1]INTERNAL PARAMETERS-1'!$B$5:$J$44,4, FALSE)</f>
        <v>0.61795336957241265</v>
      </c>
      <c r="N26" s="44">
        <f>$F26*'[1]INTERNAL PARAMETERS-2'!M26*VLOOKUP(N$4,'[1]INTERNAL PARAMETERS-1'!$B$5:$J$44,4, FALSE)</f>
        <v>4.5625490597296361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1.4419427847792534</v>
      </c>
      <c r="S26" s="44">
        <f>$F26*'[1]INTERNAL PARAMETERS-2'!R26*VLOOKUP(S$4,'[1]INTERNAL PARAMETERS-1'!$B$5:$J$44,4, FALSE)</f>
        <v>10.147075679095243</v>
      </c>
      <c r="T26" s="44">
        <f>$F26*'[1]INTERNAL PARAMETERS-2'!S26*VLOOKUP(T$4,'[1]INTERNAL PARAMETERS-1'!$B$5:$J$44,4, FALSE)</f>
        <v>0.22657937239532094</v>
      </c>
      <c r="U26" s="44">
        <f>$F26*'[1]INTERNAL PARAMETERS-2'!T26*VLOOKUP(U$4,'[1]INTERNAL PARAMETERS-1'!$B$5:$J$44,4, FALSE)</f>
        <v>0.65914591653111054</v>
      </c>
      <c r="V26" s="44">
        <f>$F26*'[1]INTERNAL PARAMETERS-2'!U26*VLOOKUP(V$4,'[1]INTERNAL PARAMETERS-1'!$B$5:$J$44,4, FALSE)</f>
        <v>7.8789115712850064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0.61792893262543303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419.89553097049708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11.741114021875839</v>
      </c>
      <c r="BB26" s="44">
        <f>$F26*'[1]INTERNAL PARAMETERS-2'!M26*(1-VLOOKUP(N$4,'[1]INTERNAL PARAMETERS-1'!$B$5:$J$44,4, FALSE))</f>
        <v>86.688432134863092</v>
      </c>
      <c r="BC26" s="44">
        <f>$F26*'[1]INTERNAL PARAMETERS-2'!N26*(1-VLOOKUP(O$4,'[1]INTERNAL PARAMETERS-1'!$B$5:$J$44,4, FALSE))</f>
        <v>35.223252463488599</v>
      </c>
      <c r="BD26" s="44">
        <f>$F26*'[1]INTERNAL PARAMETERS-2'!O26*(1-VLOOKUP(P$4,'[1]INTERNAL PARAMETERS-1'!$B$5:$J$44,4, FALSE))</f>
        <v>72.300454637833354</v>
      </c>
      <c r="BE26" s="44">
        <f>$F26*'[1]INTERNAL PARAMETERS-2'!P26*(1-VLOOKUP(Q$4,'[1]INTERNAL PARAMETERS-1'!$B$5:$J$44,4, FALSE))</f>
        <v>59.941387246385105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192.79443790280959</v>
      </c>
      <c r="BH26" s="44">
        <f>$F26*'[1]INTERNAL PARAMETERS-2'!S26*(1-VLOOKUP(T$4,'[1]INTERNAL PARAMETERS-1'!$B$5:$J$44,4, FALSE))</f>
        <v>2.0392143515578884</v>
      </c>
      <c r="BI26" s="44">
        <f>$F26*'[1]INTERNAL PARAMETERS-2'!T26*(1-VLOOKUP(U$4,'[1]INTERNAL PARAMETERS-1'!$B$5:$J$44,4, FALSE))</f>
        <v>2.6365836661244422</v>
      </c>
      <c r="BJ26" s="44">
        <f>$F26*'[1]INTERNAL PARAMETERS-2'!U26*(1-VLOOKUP(V$4,'[1]INTERNAL PARAMETERS-1'!$B$5:$J$44,4, FALSE))</f>
        <v>44.647165570615037</v>
      </c>
      <c r="BK26" s="44">
        <f>$F26*'[1]INTERNAL PARAMETERS-2'!V26*(1-VLOOKUP(W$4,'[1]INTERNAL PARAMETERS-1'!$B$5:$J$44,4, FALSE))</f>
        <v>46.552383996234511</v>
      </c>
      <c r="BL26" s="44">
        <f>$F26*'[1]INTERNAL PARAMETERS-2'!W26*(1-VLOOKUP(X$4,'[1]INTERNAL PARAMETERS-1'!$B$5:$J$44,4, FALSE))</f>
        <v>58.087600448508809</v>
      </c>
      <c r="BM26" s="44">
        <f>$F26*'[1]INTERNAL PARAMETERS-2'!X26*(1-VLOOKUP(Y$4,'[1]INTERNAL PARAMETERS-1'!$B$5:$J$44,4, FALSE))</f>
        <v>9.063337808792701</v>
      </c>
      <c r="BN26" s="44">
        <f>$F26*'[1]INTERNAL PARAMETERS-2'!Y26*(1-VLOOKUP(Z$4,'[1]INTERNAL PARAMETERS-1'!$B$5:$J$44,4, FALSE))</f>
        <v>66.121002398599174</v>
      </c>
      <c r="BO26" s="44">
        <f>$F26*'[1]INTERNAL PARAMETERS-2'!Z26*(1-VLOOKUP(AA$4,'[1]INTERNAL PARAMETERS-1'!$B$5:$J$44,4, FALSE))</f>
        <v>60.765401098538931</v>
      </c>
      <c r="BP26" s="44">
        <f>$F26*'[1]INTERNAL PARAMETERS-2'!AA26*(1-VLOOKUP(AB$4,'[1]INTERNAL PARAMETERS-1'!$B$5:$J$44,4, FALSE))</f>
        <v>24.924056789445032</v>
      </c>
      <c r="BQ26" s="44">
        <f>$F26*'[1]INTERNAL PARAMETERS-2'!AB26*(1-VLOOKUP(AC$4,'[1]INTERNAL PARAMETERS-1'!$B$5:$J$44,4, FALSE))</f>
        <v>199.18685813497143</v>
      </c>
      <c r="BR26" s="44">
        <f>$F26*'[1]INTERNAL PARAMETERS-2'!AC26*(1-VLOOKUP(AD$4,'[1]INTERNAL PARAMETERS-1'!$B$5:$J$44,4, FALSE))</f>
        <v>17.714668691508493</v>
      </c>
      <c r="BS26" s="44">
        <f>$F26*'[1]INTERNAL PARAMETERS-2'!AD26*(1-VLOOKUP(AE$4,'[1]INTERNAL PARAMETERS-1'!$B$5:$J$44,4, FALSE))</f>
        <v>3.9136585152809857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9.8871887479666576</v>
      </c>
      <c r="CA26" s="44">
        <f>$F26*'[1]INTERNAL PARAMETERS-2'!AL26*(1-VLOOKUP(AM$4,'[1]INTERNAL PARAMETERS-1'!$B$5:$J$44,4, FALSE))</f>
        <v>4.3256654413578959</v>
      </c>
      <c r="CB26" s="44">
        <f>$F26*'[1]INTERNAL PARAMETERS-2'!AM26*(1-VLOOKUP(AN$4,'[1]INTERNAL PARAMETERS-1'!$B$5:$J$44,4, FALSE))</f>
        <v>12.359067391448253</v>
      </c>
      <c r="CC26" s="44">
        <f>$F26*'[1]INTERNAL PARAMETERS-2'!AN26*(1-VLOOKUP(AO$4,'[1]INTERNAL PARAMETERS-1'!$B$5:$J$44,4, FALSE))</f>
        <v>24.100205850271077</v>
      </c>
      <c r="CD26" s="44">
        <f>$F26*'[1]INTERNAL PARAMETERS-2'!AO26*(1-VLOOKUP(AP$4,'[1]INTERNAL PARAMETERS-1'!$B$5:$J$44,4, FALSE))</f>
        <v>81.981721379251496</v>
      </c>
      <c r="CE26" s="44">
        <f>$F26*'[1]INTERNAL PARAMETERS-2'!AP26*(1-VLOOKUP(AQ$4,'[1]INTERNAL PARAMETERS-1'!$B$5:$J$44,4, FALSE))</f>
        <v>8.6513308827157918</v>
      </c>
      <c r="CF26" s="44">
        <f>$F26*'[1]INTERNAL PARAMETERS-2'!AQ26*(1-VLOOKUP(AR$4,'[1]INTERNAL PARAMETERS-1'!$B$5:$J$44,4, FALSE))</f>
        <v>8.6513308827157918</v>
      </c>
      <c r="CG26" s="44">
        <f>$F26*'[1]INTERNAL PARAMETERS-2'!AR26*(1-VLOOKUP(AS$4,'[1]INTERNAL PARAMETERS-1'!$B$5:$J$44,4, FALSE))</f>
        <v>0.61792893262543303</v>
      </c>
      <c r="CH26" s="43">
        <f>$F26*'[1]INTERNAL PARAMETERS-2'!AS26*(1-VLOOKUP(AT$4,'[1]INTERNAL PARAMETERS-1'!$B$5:$J$44,4, FALSE))</f>
        <v>0</v>
      </c>
      <c r="CI26" s="42">
        <f t="shared" si="0"/>
        <v>1629.1294728174171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1963.9150627551139</v>
      </c>
      <c r="G27" s="45">
        <f>$F27*'[1]INTERNAL PARAMETERS-2'!F27*VLOOKUP(G$4,'[1]INTERNAL PARAMETERS-1'!$B$5:$J$44,4, FALSE)</f>
        <v>9.1178684618531669</v>
      </c>
      <c r="H27" s="44">
        <f>$F27*'[1]INTERNAL PARAMETERS-2'!G27*VLOOKUP(H$4,'[1]INTERNAL PARAMETERS-1'!$B$5:$J$44,4, FALSE)</f>
        <v>16.60745494517607</v>
      </c>
      <c r="I27" s="44">
        <f>$F27*'[1]INTERNAL PARAMETERS-2'!H27*VLOOKUP(I$4,'[1]INTERNAL PARAMETERS-1'!$B$5:$J$44,4, FALSE)</f>
        <v>23.748525061462452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0.81409189138856353</v>
      </c>
      <c r="N27" s="44">
        <f>$F27*'[1]INTERNAL PARAMETERS-2'!M27*VLOOKUP(N$4,'[1]INTERNAL PARAMETERS-1'!$B$5:$J$44,4, FALSE)</f>
        <v>4.4286579252387233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2.9307504481494564</v>
      </c>
      <c r="S27" s="44">
        <f>$F27*'[1]INTERNAL PARAMETERS-2'!R27*VLOOKUP(S$4,'[1]INTERNAL PARAMETERS-1'!$B$5:$J$44,4, FALSE)</f>
        <v>10.247954286839029</v>
      </c>
      <c r="T27" s="44">
        <f>$F27*'[1]INTERNAL PARAMETERS-2'!S27*VLOOKUP(T$4,'[1]INTERNAL PARAMETERS-1'!$B$5:$J$44,4, FALSE)</f>
        <v>0.58615008962989135</v>
      </c>
      <c r="U27" s="44">
        <f>$F27*'[1]INTERNAL PARAMETERS-2'!T27*VLOOKUP(U$4,'[1]INTERNAL PARAMETERS-1'!$B$5:$J$44,4, FALSE)</f>
        <v>1.1071767557788232</v>
      </c>
      <c r="V27" s="44">
        <f>$F27*'[1]INTERNAL PARAMETERS-2'!U27*VLOOKUP(V$4,'[1]INTERNAL PARAMETERS-1'!$B$5:$J$44,4, FALSE)</f>
        <v>6.9360570228853735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0.97685135221439356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0.32561711740479787</v>
      </c>
      <c r="AJ27" s="44">
        <f>$F27*'[1]INTERNAL PARAMETERS-2'!AI27*VLOOKUP(AJ$4,'[1]INTERNAL PARAMETERS-1'!$B$5:$J$44,4, FALSE)</f>
        <v>1.6280855870239894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451.22197616778652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15.467745936382705</v>
      </c>
      <c r="BB27" s="44">
        <f>$F27*'[1]INTERNAL PARAMETERS-2'!M27*(1-VLOOKUP(N$4,'[1]INTERNAL PARAMETERS-1'!$B$5:$J$44,4, FALSE))</f>
        <v>84.144500579535745</v>
      </c>
      <c r="BC27" s="44">
        <f>$F27*'[1]INTERNAL PARAMETERS-2'!N27*(1-VLOOKUP(O$4,'[1]INTERNAL PARAMETERS-1'!$B$5:$J$44,4, FALSE))</f>
        <v>65.127351311085079</v>
      </c>
      <c r="BD27" s="44">
        <f>$F27*'[1]INTERNAL PARAMETERS-2'!O27*(1-VLOOKUP(P$4,'[1]INTERNAL PARAMETERS-1'!$B$5:$J$44,4, FALSE))</f>
        <v>72.291320677003185</v>
      </c>
      <c r="BE27" s="44">
        <f>$F27*'[1]INTERNAL PARAMETERS-2'!P27*(1-VLOOKUP(Q$4,'[1]INTERNAL PARAMETERS-1'!$B$5:$J$44,4, FALSE))</f>
        <v>95.411510753287772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194.71113144994152</v>
      </c>
      <c r="BH27" s="44">
        <f>$F27*'[1]INTERNAL PARAMETERS-2'!S27*(1-VLOOKUP(T$4,'[1]INTERNAL PARAMETERS-1'!$B$5:$J$44,4, FALSE))</f>
        <v>5.2753508066690218</v>
      </c>
      <c r="BI27" s="44">
        <f>$F27*'[1]INTERNAL PARAMETERS-2'!T27*(1-VLOOKUP(U$4,'[1]INTERNAL PARAMETERS-1'!$B$5:$J$44,4, FALSE))</f>
        <v>4.428707023115293</v>
      </c>
      <c r="BJ27" s="44">
        <f>$F27*'[1]INTERNAL PARAMETERS-2'!U27*(1-VLOOKUP(V$4,'[1]INTERNAL PARAMETERS-1'!$B$5:$J$44,4, FALSE))</f>
        <v>39.304323129683787</v>
      </c>
      <c r="BK27" s="44">
        <f>$F27*'[1]INTERNAL PARAMETERS-2'!V27*(1-VLOOKUP(W$4,'[1]INTERNAL PARAMETERS-1'!$B$5:$J$44,4, FALSE))</f>
        <v>51.776263931463269</v>
      </c>
      <c r="BL27" s="44">
        <f>$F27*'[1]INTERNAL PARAMETERS-2'!W27*(1-VLOOKUP(X$4,'[1]INTERNAL PARAMETERS-1'!$B$5:$J$44,4, FALSE))</f>
        <v>99.644926062562703</v>
      </c>
      <c r="BM27" s="44">
        <f>$F27*'[1]INTERNAL PARAMETERS-2'!X27*(1-VLOOKUP(Y$4,'[1]INTERNAL PARAMETERS-1'!$B$5:$J$44,4, FALSE))</f>
        <v>25.39970628962444</v>
      </c>
      <c r="BN27" s="44">
        <f>$F27*'[1]INTERNAL PARAMETERS-2'!Y27*(1-VLOOKUP(Z$4,'[1]INTERNAL PARAMETERS-1'!$B$5:$J$44,4, FALSE))</f>
        <v>86.619455800345676</v>
      </c>
      <c r="BO27" s="44">
        <f>$F27*'[1]INTERNAL PARAMETERS-2'!Z27*(1-VLOOKUP(AA$4,'[1]INTERNAL PARAMETERS-1'!$B$5:$J$44,4, FALSE))</f>
        <v>80.75795490404677</v>
      </c>
      <c r="BP27" s="44">
        <f>$F27*'[1]INTERNAL PARAMETERS-2'!AA27*(1-VLOOKUP(AB$4,'[1]INTERNAL PARAMETERS-1'!$B$5:$J$44,4, FALSE))</f>
        <v>28.330456737773897</v>
      </c>
      <c r="BQ27" s="44">
        <f>$F27*'[1]INTERNAL PARAMETERS-2'!AB27*(1-VLOOKUP(AC$4,'[1]INTERNAL PARAMETERS-1'!$B$5:$J$44,4, FALSE))</f>
        <v>262.7889214576802</v>
      </c>
      <c r="BR27" s="44">
        <f>$F27*'[1]INTERNAL PARAMETERS-2'!AC27*(1-VLOOKUP(AD$4,'[1]INTERNAL PARAMETERS-1'!$B$5:$J$44,4, FALSE))</f>
        <v>26.376557641838833</v>
      </c>
      <c r="BS27" s="44">
        <f>$F27*'[1]INTERNAL PARAMETERS-2'!AD27*(1-VLOOKUP(AE$4,'[1]INTERNAL PARAMETERS-1'!$B$5:$J$44,4, FALSE))</f>
        <v>8.7922513444483688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9.1178684618531669</v>
      </c>
      <c r="CA27" s="44">
        <f>$F27*'[1]INTERNAL PARAMETERS-2'!AL27*(1-VLOOKUP(AM$4,'[1]INTERNAL PARAMETERS-1'!$B$5:$J$44,4, FALSE))</f>
        <v>9.4434855792579651</v>
      </c>
      <c r="CB27" s="44">
        <f>$F27*'[1]INTERNAL PARAMETERS-2'!AM27*(1-VLOOKUP(AN$4,'[1]INTERNAL PARAMETERS-1'!$B$5:$J$44,4, FALSE))</f>
        <v>11.071571166281956</v>
      </c>
      <c r="CC27" s="44">
        <f>$F27*'[1]INTERNAL PARAMETERS-2'!AN27*(1-VLOOKUP(AO$4,'[1]INTERNAL PARAMETERS-1'!$B$5:$J$44,4, FALSE))</f>
        <v>35.494426103692</v>
      </c>
      <c r="CD27" s="44">
        <f>$F27*'[1]INTERNAL PARAMETERS-2'!AO27*(1-VLOOKUP(AP$4,'[1]INTERNAL PARAMETERS-1'!$B$5:$J$44,4, FALSE))</f>
        <v>103.22691074552175</v>
      </c>
      <c r="CE27" s="44">
        <f>$F27*'[1]INTERNAL PARAMETERS-2'!AP27*(1-VLOOKUP(AQ$4,'[1]INTERNAL PARAMETERS-1'!$B$5:$J$44,4, FALSE))</f>
        <v>14.327938731836209</v>
      </c>
      <c r="CF27" s="44">
        <f>$F27*'[1]INTERNAL PARAMETERS-2'!AQ27*(1-VLOOKUP(AR$4,'[1]INTERNAL PARAMETERS-1'!$B$5:$J$44,4, FALSE))</f>
        <v>3.5819846829590523</v>
      </c>
      <c r="CG27" s="44">
        <f>$F27*'[1]INTERNAL PARAMETERS-2'!AR27*(1-VLOOKUP(AS$4,'[1]INTERNAL PARAMETERS-1'!$B$5:$J$44,4, FALSE))</f>
        <v>0.32561711740479787</v>
      </c>
      <c r="CH27" s="43">
        <f>$F27*'[1]INTERNAL PARAMETERS-2'!AS27*(1-VLOOKUP(AT$4,'[1]INTERNAL PARAMETERS-1'!$B$5:$J$44,4, FALSE))</f>
        <v>0</v>
      </c>
      <c r="CI27" s="42">
        <f t="shared" si="0"/>
        <v>1963.915455538126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1324.6596375073343</v>
      </c>
      <c r="G28" s="45">
        <f>$F28*'[1]INTERNAL PARAMETERS-2'!F28*VLOOKUP(G$4,'[1]INTERNAL PARAMETERS-1'!$B$5:$J$44,4, FALSE)</f>
        <v>9.3615021242280818</v>
      </c>
      <c r="H28" s="44">
        <f>$F28*'[1]INTERNAL PARAMETERS-2'!G28*VLOOKUP(H$4,'[1]INTERNAL PARAMETERS-1'!$B$5:$J$44,4, FALSE)</f>
        <v>7.7095190902926856</v>
      </c>
      <c r="I28" s="44">
        <f>$F28*'[1]INTERNAL PARAMETERS-2'!H28*VLOOKUP(I$4,'[1]INTERNAL PARAMETERS-1'!$B$5:$J$44,4, FALSE)</f>
        <v>15.999894808334151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0.5506610113117989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0.67458292040060996</v>
      </c>
      <c r="N28" s="44">
        <f>$F28*'[1]INTERNAL PARAMETERS-2'!M28*VLOOKUP(N$4,'[1]INTERNAL PARAMETERS-1'!$B$5:$J$44,4, FALSE)</f>
        <v>2.6707986310368503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1.9273797725731714</v>
      </c>
      <c r="S28" s="44">
        <f>$F28*'[1]INTERNAL PARAMETERS-2'!R28*VLOOKUP(S$4,'[1]INTERNAL PARAMETERS-1'!$B$5:$J$44,4, FALSE)</f>
        <v>6.4540662955469221</v>
      </c>
      <c r="T28" s="44">
        <f>$F28*'[1]INTERNAL PARAMETERS-2'!S28*VLOOKUP(T$4,'[1]INTERNAL PARAMETERS-1'!$B$5:$J$44,4, FALSE)</f>
        <v>0.30287017951967693</v>
      </c>
      <c r="U28" s="44">
        <f>$F28*'[1]INTERNAL PARAMETERS-2'!T28*VLOOKUP(U$4,'[1]INTERNAL PARAMETERS-1'!$B$5:$J$44,4, FALSE)</f>
        <v>0.60574035903935386</v>
      </c>
      <c r="V28" s="44">
        <f>$F28*'[1]INTERNAL PARAMETERS-2'!U28*VLOOKUP(V$4,'[1]INTERNAL PARAMETERS-1'!$B$5:$J$44,4, FALSE)</f>
        <v>3.9648983707068903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0.5506610113117989</v>
      </c>
      <c r="AG28" s="44">
        <f>$F28*'[1]INTERNAL PARAMETERS-2'!AF28*VLOOKUP(AG$4,'[1]INTERNAL PARAMETERS-1'!$B$5:$J$44,4, FALSE)</f>
        <v>0.27539673863777481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0.5506610113117989</v>
      </c>
      <c r="AJ28" s="44">
        <f>$F28*'[1]INTERNAL PARAMETERS-2'!AI28*VLOOKUP(AJ$4,'[1]INTERNAL PARAMETERS-1'!$B$5:$J$44,4, FALSE)</f>
        <v>1.1013220226235978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303.99800135834886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12.817075487611589</v>
      </c>
      <c r="BB28" s="44">
        <f>$F28*'[1]INTERNAL PARAMETERS-2'!M28*(1-VLOOKUP(N$4,'[1]INTERNAL PARAMETERS-1'!$B$5:$J$44,4, FALSE))</f>
        <v>50.745173989700149</v>
      </c>
      <c r="BC28" s="44">
        <f>$F28*'[1]INTERNAL PARAMETERS-2'!N28*(1-VLOOKUP(O$4,'[1]INTERNAL PARAMETERS-1'!$B$5:$J$44,4, FALSE))</f>
        <v>57.821393177195141</v>
      </c>
      <c r="BD28" s="44">
        <f>$F28*'[1]INTERNAL PARAMETERS-2'!O28*(1-VLOOKUP(P$4,'[1]INTERNAL PARAMETERS-1'!$B$5:$J$44,4, FALSE))</f>
        <v>49.83647734826468</v>
      </c>
      <c r="BE28" s="44">
        <f>$F28*'[1]INTERNAL PARAMETERS-2'!P28*(1-VLOOKUP(Q$4,'[1]INTERNAL PARAMETERS-1'!$B$5:$J$44,4, FALSE))</f>
        <v>53.415972620737001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122.62725961539151</v>
      </c>
      <c r="BH28" s="44">
        <f>$F28*'[1]INTERNAL PARAMETERS-2'!S28*(1-VLOOKUP(T$4,'[1]INTERNAL PARAMETERS-1'!$B$5:$J$44,4, FALSE))</f>
        <v>2.7258316156770923</v>
      </c>
      <c r="BI28" s="44">
        <f>$F28*'[1]INTERNAL PARAMETERS-2'!T28*(1-VLOOKUP(U$4,'[1]INTERNAL PARAMETERS-1'!$B$5:$J$44,4, FALSE))</f>
        <v>2.4229614361574154</v>
      </c>
      <c r="BJ28" s="44">
        <f>$F28*'[1]INTERNAL PARAMETERS-2'!U28*(1-VLOOKUP(V$4,'[1]INTERNAL PARAMETERS-1'!$B$5:$J$44,4, FALSE))</f>
        <v>22.467757434005712</v>
      </c>
      <c r="BK28" s="44">
        <f>$F28*'[1]INTERNAL PARAMETERS-2'!V28*(1-VLOOKUP(W$4,'[1]INTERNAL PARAMETERS-1'!$B$5:$J$44,4, FALSE))</f>
        <v>35.243496917628882</v>
      </c>
      <c r="BL28" s="44">
        <f>$F28*'[1]INTERNAL PARAMETERS-2'!W28*(1-VLOOKUP(X$4,'[1]INTERNAL PARAMETERS-1'!$B$5:$J$44,4, FALSE))</f>
        <v>60.574698233754134</v>
      </c>
      <c r="BM28" s="44">
        <f>$F28*'[1]INTERNAL PARAMETERS-2'!X28*(1-VLOOKUP(Y$4,'[1]INTERNAL PARAMETERS-1'!$B$5:$J$44,4, FALSE))</f>
        <v>14.317716157961774</v>
      </c>
      <c r="BN28" s="44">
        <f>$F28*'[1]INTERNAL PARAMETERS-2'!Y28*(1-VLOOKUP(Z$4,'[1]INTERNAL PARAMETERS-1'!$B$5:$J$44,4, FALSE))</f>
        <v>61.125491711029689</v>
      </c>
      <c r="BO28" s="44">
        <f>$F28*'[1]INTERNAL PARAMETERS-2'!Z28*(1-VLOOKUP(AA$4,'[1]INTERNAL PARAMETERS-1'!$B$5:$J$44,4, FALSE))</f>
        <v>69.110275073996391</v>
      </c>
      <c r="BP28" s="44">
        <f>$F28*'[1]INTERNAL PARAMETERS-2'!AA28*(1-VLOOKUP(AB$4,'[1]INTERNAL PARAMETERS-1'!$B$5:$J$44,4, FALSE))</f>
        <v>24.780540304813456</v>
      </c>
      <c r="BQ28" s="44">
        <f>$F28*'[1]INTERNAL PARAMETERS-2'!AB28*(1-VLOOKUP(AC$4,'[1]INTERNAL PARAMETERS-1'!$B$5:$J$44,4, FALSE))</f>
        <v>189.98440726883064</v>
      </c>
      <c r="BR28" s="44">
        <f>$F28*'[1]INTERNAL PARAMETERS-2'!AC28*(1-VLOOKUP(AD$4,'[1]INTERNAL PARAMETERS-1'!$B$5:$J$44,4, FALSE))</f>
        <v>14.317716157961774</v>
      </c>
      <c r="BS28" s="44">
        <f>$F28*'[1]INTERNAL PARAMETERS-2'!AD28*(1-VLOOKUP(AE$4,'[1]INTERNAL PARAMETERS-1'!$B$5:$J$44,4, FALSE))</f>
        <v>3.3040985338345439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4.9560815677699406</v>
      </c>
      <c r="CA28" s="44">
        <f>$F28*'[1]INTERNAL PARAMETERS-2'!AL28*(1-VLOOKUP(AM$4,'[1]INTERNAL PARAMETERS-1'!$B$5:$J$44,4, FALSE))</f>
        <v>8.2601801016044849</v>
      </c>
      <c r="CB28" s="44">
        <f>$F28*'[1]INTERNAL PARAMETERS-2'!AM28*(1-VLOOKUP(AN$4,'[1]INTERNAL PARAMETERS-1'!$B$5:$J$44,4, FALSE))</f>
        <v>8.8108411129162842</v>
      </c>
      <c r="CC28" s="44">
        <f>$F28*'[1]INTERNAL PARAMETERS-2'!AN28*(1-VLOOKUP(AO$4,'[1]INTERNAL PARAMETERS-1'!$B$5:$J$44,4, FALSE))</f>
        <v>27.533977827336198</v>
      </c>
      <c r="CD28" s="44">
        <f>$F28*'[1]INTERNAL PARAMETERS-2'!AO28*(1-VLOOKUP(AP$4,'[1]INTERNAL PARAMETERS-1'!$B$5:$J$44,4, FALSE))</f>
        <v>61.676152722341484</v>
      </c>
      <c r="CE28" s="44">
        <f>$F28*'[1]INTERNAL PARAMETERS-2'!AP28*(1-VLOOKUP(AQ$4,'[1]INTERNAL PARAMETERS-1'!$B$5:$J$44,4, FALSE))</f>
        <v>8.5355768402422587</v>
      </c>
      <c r="CF28" s="44">
        <f>$F28*'[1]INTERNAL PARAMETERS-2'!AQ28*(1-VLOOKUP(AR$4,'[1]INTERNAL PARAMETERS-1'!$B$5:$J$44,4, FALSE))</f>
        <v>0.5506610113117989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1324.6597699732977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1220.4801407900056</v>
      </c>
      <c r="G29" s="45">
        <f>$F29*'[1]INTERNAL PARAMETERS-2'!F29*VLOOKUP(G$4,'[1]INTERNAL PARAMETERS-1'!$B$5:$J$44,4, FALSE)</f>
        <v>12.328069902119848</v>
      </c>
      <c r="H29" s="44">
        <f>$F29*'[1]INTERNAL PARAMETERS-2'!G29*VLOOKUP(H$4,'[1]INTERNAL PARAMETERS-1'!$B$5:$J$44,4, FALSE)</f>
        <v>9.6863406373798799</v>
      </c>
      <c r="I29" s="44">
        <f>$F29*'[1]INTERNAL PARAMETERS-2'!H29*VLOOKUP(I$4,'[1]INTERNAL PARAMETERS-1'!$B$5:$J$44,4, FALSE)</f>
        <v>14.15626371941342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0.86590014788698932</v>
      </c>
      <c r="N29" s="44">
        <f>$F29*'[1]INTERNAL PARAMETERS-2'!M29*VLOOKUP(N$4,'[1]INTERNAL PARAMETERS-1'!$B$5:$J$44,4, FALSE)</f>
        <v>2.2748224224149718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1.4676273692999817</v>
      </c>
      <c r="S29" s="44">
        <f>$F29*'[1]INTERNAL PARAMETERS-2'!R29*VLOOKUP(S$4,'[1]INTERNAL PARAMETERS-1'!$B$5:$J$44,4, FALSE)</f>
        <v>4.7321188306794566</v>
      </c>
      <c r="T29" s="44">
        <f>$F29*'[1]INTERNAL PARAMETERS-2'!S29*VLOOKUP(T$4,'[1]INTERNAL PARAMETERS-1'!$B$5:$J$44,4, FALSE)</f>
        <v>0.32287802124599602</v>
      </c>
      <c r="U29" s="44">
        <f>$F29*'[1]INTERNAL PARAMETERS-2'!T29*VLOOKUP(U$4,'[1]INTERNAL PARAMETERS-1'!$B$5:$J$44,4, FALSE)</f>
        <v>0.82187132680798991</v>
      </c>
      <c r="V29" s="44">
        <f>$F29*'[1]INTERNAL PARAMETERS-2'!U29*VLOOKUP(V$4,'[1]INTERNAL PARAMETERS-1'!$B$5:$J$44,4, FALSE)</f>
        <v>3.9185650760309514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0.29352547385999633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1.1741018954399853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268.96901066885493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16.452102809852796</v>
      </c>
      <c r="BB29" s="44">
        <f>$F29*'[1]INTERNAL PARAMETERS-2'!M29*(1-VLOOKUP(N$4,'[1]INTERNAL PARAMETERS-1'!$B$5:$J$44,4, FALSE))</f>
        <v>43.221626025884461</v>
      </c>
      <c r="BC29" s="44">
        <f>$F29*'[1]INTERNAL PARAMETERS-2'!N29*(1-VLOOKUP(O$4,'[1]INTERNAL PARAMETERS-1'!$B$5:$J$44,4, FALSE))</f>
        <v>51.660483399359357</v>
      </c>
      <c r="BD29" s="44">
        <f>$F29*'[1]INTERNAL PARAMETERS-2'!O29*(1-VLOOKUP(P$4,'[1]INTERNAL PARAMETERS-1'!$B$5:$J$44,4, FALSE))</f>
        <v>46.964075817599415</v>
      </c>
      <c r="BE29" s="44">
        <f>$F29*'[1]INTERNAL PARAMETERS-2'!P29*(1-VLOOKUP(Q$4,'[1]INTERNAL PARAMETERS-1'!$B$5:$J$44,4, FALSE))</f>
        <v>48.138177713039397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89.910257782909682</v>
      </c>
      <c r="BH29" s="44">
        <f>$F29*'[1]INTERNAL PARAMETERS-2'!S29*(1-VLOOKUP(T$4,'[1]INTERNAL PARAMETERS-1'!$B$5:$J$44,4, FALSE))</f>
        <v>2.905902191213964</v>
      </c>
      <c r="BI29" s="44">
        <f>$F29*'[1]INTERNAL PARAMETERS-2'!T29*(1-VLOOKUP(U$4,'[1]INTERNAL PARAMETERS-1'!$B$5:$J$44,4, FALSE))</f>
        <v>3.2874853072319596</v>
      </c>
      <c r="BJ29" s="44">
        <f>$F29*'[1]INTERNAL PARAMETERS-2'!U29*(1-VLOOKUP(V$4,'[1]INTERNAL PARAMETERS-1'!$B$5:$J$44,4, FALSE))</f>
        <v>22.205202097508725</v>
      </c>
      <c r="BK29" s="44">
        <f>$F29*'[1]INTERNAL PARAMETERS-2'!V29*(1-VLOOKUP(W$4,'[1]INTERNAL PARAMETERS-1'!$B$5:$J$44,4, FALSE))</f>
        <v>32.874853072319596</v>
      </c>
      <c r="BL29" s="44">
        <f>$F29*'[1]INTERNAL PARAMETERS-2'!W29*(1-VLOOKUP(X$4,'[1]INTERNAL PARAMETERS-1'!$B$5:$J$44,4, FALSE))</f>
        <v>59.87931871545333</v>
      </c>
      <c r="BM29" s="44">
        <f>$F29*'[1]INTERNAL PARAMETERS-2'!X29*(1-VLOOKUP(Y$4,'[1]INTERNAL PARAMETERS-1'!$B$5:$J$44,4, FALSE))</f>
        <v>20.840308644059743</v>
      </c>
      <c r="BN29" s="44">
        <f>$F29*'[1]INTERNAL PARAMETERS-2'!Y29*(1-VLOOKUP(Z$4,'[1]INTERNAL PARAMETERS-1'!$B$5:$J$44,4, FALSE))</f>
        <v>57.237467402699288</v>
      </c>
      <c r="BO29" s="44">
        <f>$F29*'[1]INTERNAL PARAMETERS-2'!Z29*(1-VLOOKUP(AA$4,'[1]INTERNAL PARAMETERS-1'!$B$5:$J$44,4, FALSE))</f>
        <v>59.292145719719265</v>
      </c>
      <c r="BP29" s="44">
        <f>$F29*'[1]INTERNAL PARAMETERS-2'!AA29*(1-VLOOKUP(AB$4,'[1]INTERNAL PARAMETERS-1'!$B$5:$J$44,4, FALSE))</f>
        <v>19.959732222479754</v>
      </c>
      <c r="BQ29" s="44">
        <f>$F29*'[1]INTERNAL PARAMETERS-2'!AB29*(1-VLOOKUP(AC$4,'[1]INTERNAL PARAMETERS-1'!$B$5:$J$44,4, FALSE))</f>
        <v>191.0853275788858</v>
      </c>
      <c r="BR29" s="44">
        <f>$F29*'[1]INTERNAL PARAMETERS-2'!AC29*(1-VLOOKUP(AD$4,'[1]INTERNAL PARAMETERS-1'!$B$5:$J$44,4, FALSE))</f>
        <v>14.089222745279825</v>
      </c>
      <c r="BS29" s="44">
        <f>$F29*'[1]INTERNAL PARAMETERS-2'!AD29*(1-VLOOKUP(AE$4,'[1]INTERNAL PARAMETERS-1'!$B$5:$J$44,4, FALSE))</f>
        <v>4.9899330556199386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6.1640349510599242</v>
      </c>
      <c r="CA29" s="44">
        <f>$F29*'[1]INTERNAL PARAMETERS-2'!AL29*(1-VLOOKUP(AM$4,'[1]INTERNAL PARAMETERS-1'!$B$5:$J$44,4, FALSE))</f>
        <v>6.1640349510599242</v>
      </c>
      <c r="CB29" s="44">
        <f>$F29*'[1]INTERNAL PARAMETERS-2'!AM29*(1-VLOOKUP(AN$4,'[1]INTERNAL PARAMETERS-1'!$B$5:$J$44,4, FALSE))</f>
        <v>8.8057642157998899</v>
      </c>
      <c r="CC29" s="44">
        <f>$F29*'[1]INTERNAL PARAMETERS-2'!AN29*(1-VLOOKUP(AO$4,'[1]INTERNAL PARAMETERS-1'!$B$5:$J$44,4, FALSE))</f>
        <v>31.700751176879606</v>
      </c>
      <c r="CD29" s="44">
        <f>$F29*'[1]INTERNAL PARAMETERS-2'!AO29*(1-VLOOKUP(AP$4,'[1]INTERNAL PARAMETERS-1'!$B$5:$J$44,4, FALSE))</f>
        <v>53.12811076865934</v>
      </c>
      <c r="CE29" s="44">
        <f>$F29*'[1]INTERNAL PARAMETERS-2'!AP29*(1-VLOOKUP(AQ$4,'[1]INTERNAL PARAMETERS-1'!$B$5:$J$44,4, FALSE))</f>
        <v>7.0446113726399124</v>
      </c>
      <c r="CF29" s="44">
        <f>$F29*'[1]INTERNAL PARAMETERS-2'!AQ29*(1-VLOOKUP(AR$4,'[1]INTERNAL PARAMETERS-1'!$B$5:$J$44,4, FALSE))</f>
        <v>1.1741018954399853</v>
      </c>
      <c r="CG29" s="44">
        <f>$F29*'[1]INTERNAL PARAMETERS-2'!AR29*(1-VLOOKUP(AS$4,'[1]INTERNAL PARAMETERS-1'!$B$5:$J$44,4, FALSE))</f>
        <v>0.29352547385999633</v>
      </c>
      <c r="CH29" s="43">
        <f>$F29*'[1]INTERNAL PARAMETERS-2'!AS29*(1-VLOOKUP(AT$4,'[1]INTERNAL PARAMETERS-1'!$B$5:$J$44,4, FALSE))</f>
        <v>0</v>
      </c>
      <c r="CI29" s="42">
        <f t="shared" si="0"/>
        <v>1220.4796525979491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1440.246897602532</v>
      </c>
      <c r="G30" s="45">
        <f>$F30*'[1]INTERNAL PARAMETERS-2'!F30*VLOOKUP(G$4,'[1]INTERNAL PARAMETERS-1'!$B$5:$J$44,4, FALSE)</f>
        <v>13.251423655461377</v>
      </c>
      <c r="H30" s="44">
        <f>$F30*'[1]INTERNAL PARAMETERS-2'!G30*VLOOKUP(H$4,'[1]INTERNAL PARAMETERS-1'!$B$5:$J$44,4, FALSE)</f>
        <v>7.9508829982147784</v>
      </c>
      <c r="I30" s="44">
        <f>$F30*'[1]INTERNAL PARAMETERS-2'!H30*VLOOKUP(I$4,'[1]INTERNAL PARAMETERS-1'!$B$5:$J$44,4, FALSE)</f>
        <v>14.964582937690615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0.90867337140090165</v>
      </c>
      <c r="N30" s="44">
        <f>$F30*'[1]INTERNAL PARAMETERS-2'!M30*VLOOKUP(N$4,'[1]INTERNAL PARAMETERS-1'!$B$5:$J$44,4, FALSE)</f>
        <v>2.1202378666021033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1.1357787034493567</v>
      </c>
      <c r="S30" s="44">
        <f>$F30*'[1]INTERNAL PARAMETERS-2'!R30*VLOOKUP(S$4,'[1]INTERNAL PARAMETERS-1'!$B$5:$J$44,4, FALSE)</f>
        <v>6.4270945793168117</v>
      </c>
      <c r="T30" s="44">
        <f>$F30*'[1]INTERNAL PARAMETERS-2'!S30*VLOOKUP(T$4,'[1]INTERNAL PARAMETERS-1'!$B$5:$J$44,4, FALSE)</f>
        <v>0.56791815666263046</v>
      </c>
      <c r="U30" s="44">
        <f>$F30*'[1]INTERNAL PARAMETERS-2'!T30*VLOOKUP(U$4,'[1]INTERNAL PARAMETERS-1'!$B$5:$J$44,4, FALSE)</f>
        <v>0.90868057263538948</v>
      </c>
      <c r="V30" s="44">
        <f>$F30*'[1]INTERNAL PARAMETERS-2'!U30*VLOOKUP(V$4,'[1]INTERNAL PARAMETERS-1'!$B$5:$J$44,4, FALSE)</f>
        <v>4.3730000514871037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0.37864090937970568</v>
      </c>
      <c r="AH30" s="44">
        <f>$F30*'[1]INTERNAL PARAMETERS-2'!AG30*VLOOKUP(AH$4,'[1]INTERNAL PARAMETERS-1'!$B$5:$J$44,4, FALSE)</f>
        <v>0.37864090937970568</v>
      </c>
      <c r="AI30" s="44">
        <f>$F30*'[1]INTERNAL PARAMETERS-2'!AH30*VLOOKUP(AI$4,'[1]INTERNAL PARAMETERS-1'!$B$5:$J$44,4, FALSE)</f>
        <v>1.5144196128290623</v>
      </c>
      <c r="AJ30" s="44">
        <f>$F30*'[1]INTERNAL PARAMETERS-2'!AI30*VLOOKUP(AJ$4,'[1]INTERNAL PARAMETERS-1'!$B$5:$J$44,4, FALSE)</f>
        <v>0.75728181875941136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284.32707581612163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17.264794056617131</v>
      </c>
      <c r="BB30" s="44">
        <f>$F30*'[1]INTERNAL PARAMETERS-2'!M30*(1-VLOOKUP(N$4,'[1]INTERNAL PARAMETERS-1'!$B$5:$J$44,4, FALSE))</f>
        <v>40.284519465439963</v>
      </c>
      <c r="BC30" s="44">
        <f>$F30*'[1]INTERNAL PARAMETERS-2'!N30*(1-VLOOKUP(O$4,'[1]INTERNAL PARAMETERS-1'!$B$5:$J$44,4, FALSE))</f>
        <v>76.479990756489656</v>
      </c>
      <c r="BD30" s="44">
        <f>$F30*'[1]INTERNAL PARAMETERS-2'!O30*(1-VLOOKUP(P$4,'[1]INTERNAL PARAMETERS-1'!$B$5:$J$44,4, FALSE))</f>
        <v>50.734281239636559</v>
      </c>
      <c r="BE30" s="44">
        <f>$F30*'[1]INTERNAL PARAMETERS-2'!P30*(1-VLOOKUP(Q$4,'[1]INTERNAL PARAMETERS-1'!$B$5:$J$44,4, FALSE))</f>
        <v>50.355640330256847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122.1147970070194</v>
      </c>
      <c r="BH30" s="44">
        <f>$F30*'[1]INTERNAL PARAMETERS-2'!S30*(1-VLOOKUP(T$4,'[1]INTERNAL PARAMETERS-1'!$B$5:$J$44,4, FALSE))</f>
        <v>5.1112634099636747</v>
      </c>
      <c r="BI30" s="44">
        <f>$F30*'[1]INTERNAL PARAMETERS-2'!T30*(1-VLOOKUP(U$4,'[1]INTERNAL PARAMETERS-1'!$B$5:$J$44,4, FALSE))</f>
        <v>3.6347222905415579</v>
      </c>
      <c r="BJ30" s="44">
        <f>$F30*'[1]INTERNAL PARAMETERS-2'!U30*(1-VLOOKUP(V$4,'[1]INTERNAL PARAMETERS-1'!$B$5:$J$44,4, FALSE))</f>
        <v>24.78033362509359</v>
      </c>
      <c r="BK30" s="44">
        <f>$F30*'[1]INTERNAL PARAMETERS-2'!V30*(1-VLOOKUP(W$4,'[1]INTERNAL PARAMETERS-1'!$B$5:$J$44,4, FALSE))</f>
        <v>34.075233424447589</v>
      </c>
      <c r="BL30" s="44">
        <f>$F30*'[1]INTERNAL PARAMETERS-2'!W30*(1-VLOOKUP(X$4,'[1]INTERNAL PARAMETERS-1'!$B$5:$J$44,4, FALSE))</f>
        <v>75.722708937730246</v>
      </c>
      <c r="BM30" s="44">
        <f>$F30*'[1]INTERNAL PARAMETERS-2'!X30*(1-VLOOKUP(Y$4,'[1]INTERNAL PARAMETERS-1'!$B$5:$J$44,4, FALSE))</f>
        <v>28.396051857821284</v>
      </c>
      <c r="BN30" s="44">
        <f>$F30*'[1]INTERNAL PARAMETERS-2'!Y30*(1-VLOOKUP(Z$4,'[1]INTERNAL PARAMETERS-1'!$B$5:$J$44,4, FALSE))</f>
        <v>71.179450099243056</v>
      </c>
      <c r="BO30" s="44">
        <f>$F30*'[1]INTERNAL PARAMETERS-2'!Z30*(1-VLOOKUP(AA$4,'[1]INTERNAL PARAMETERS-1'!$B$5:$J$44,4, FALSE))</f>
        <v>80.266111800907183</v>
      </c>
      <c r="BP30" s="44">
        <f>$F30*'[1]INTERNAL PARAMETERS-2'!AA30*(1-VLOOKUP(AB$4,'[1]INTERNAL PARAMETERS-1'!$B$5:$J$44,4, FALSE))</f>
        <v>23.095511200574684</v>
      </c>
      <c r="BQ30" s="44">
        <f>$F30*'[1]INTERNAL PARAMETERS-2'!AB30*(1-VLOOKUP(AC$4,'[1]INTERNAL PARAMETERS-1'!$B$5:$J$44,4, FALSE))</f>
        <v>236.25507656423437</v>
      </c>
      <c r="BR30" s="44">
        <f>$F30*'[1]INTERNAL PARAMETERS-2'!AC30*(1-VLOOKUP(AD$4,'[1]INTERNAL PARAMETERS-1'!$B$5:$J$44,4, FALSE))</f>
        <v>19.309246131467386</v>
      </c>
      <c r="BS30" s="44">
        <f>$F30*'[1]INTERNAL PARAMETERS-2'!AD30*(1-VLOOKUP(AE$4,'[1]INTERNAL PARAMETERS-1'!$B$5:$J$44,4, FALSE))</f>
        <v>4.1647619537972425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3.0288392256581247</v>
      </c>
      <c r="CA30" s="44">
        <f>$F30*'[1]INTERNAL PARAMETERS-2'!AL30*(1-VLOOKUP(AM$4,'[1]INTERNAL PARAMETERS-1'!$B$5:$J$44,4, FALSE))</f>
        <v>11.35836313325261</v>
      </c>
      <c r="CB30" s="44">
        <f>$F30*'[1]INTERNAL PARAMETERS-2'!AM30*(1-VLOOKUP(AN$4,'[1]INTERNAL PARAMETERS-1'!$B$5:$J$44,4, FALSE))</f>
        <v>8.7081648169741896</v>
      </c>
      <c r="CC30" s="44">
        <f>$F30*'[1]INTERNAL PARAMETERS-2'!AN30*(1-VLOOKUP(AO$4,'[1]INTERNAL PARAMETERS-1'!$B$5:$J$44,4, FALSE))</f>
        <v>35.211012127896943</v>
      </c>
      <c r="CD30" s="44">
        <f>$F30*'[1]INTERNAL PARAMETERS-2'!AO30*(1-VLOOKUP(AP$4,'[1]INTERNAL PARAMETERS-1'!$B$5:$J$44,4, FALSE))</f>
        <v>65.500124507926998</v>
      </c>
      <c r="CE30" s="44">
        <f>$F30*'[1]INTERNAL PARAMETERS-2'!AP30*(1-VLOOKUP(AQ$4,'[1]INTERNAL PARAMETERS-1'!$B$5:$J$44,4, FALSE))</f>
        <v>10.979866248562663</v>
      </c>
      <c r="CF30" s="44">
        <f>$F30*'[1]INTERNAL PARAMETERS-2'!AQ30*(1-VLOOKUP(AR$4,'[1]INTERNAL PARAMETERS-1'!$B$5:$J$44,4, FALSE))</f>
        <v>1.8930605222087682</v>
      </c>
      <c r="CG30" s="44">
        <f>$F30*'[1]INTERNAL PARAMETERS-2'!AR30*(1-VLOOKUP(AS$4,'[1]INTERNAL PARAMETERS-1'!$B$5:$J$44,4, FALSE))</f>
        <v>0.37864090937970568</v>
      </c>
      <c r="CH30" s="43">
        <f>$F30*'[1]INTERNAL PARAMETERS-2'!AS30*(1-VLOOKUP(AT$4,'[1]INTERNAL PARAMETERS-1'!$B$5:$J$44,4, FALSE))</f>
        <v>0</v>
      </c>
      <c r="CI30" s="42">
        <f t="shared" si="0"/>
        <v>1440.2468976025323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1338.0789550547113</v>
      </c>
      <c r="G31" s="45">
        <f>$F31*'[1]INTERNAL PARAMETERS-2'!F31*VLOOKUP(G$4,'[1]INTERNAL PARAMETERS-1'!$B$5:$J$44,4, FALSE)</f>
        <v>7.8668337925576592</v>
      </c>
      <c r="H31" s="44">
        <f>$F31*'[1]INTERNAL PARAMETERS-2'!G31*VLOOKUP(H$4,'[1]INTERNAL PARAMETERS-1'!$B$5:$J$44,4, FALSE)</f>
        <v>7.5092990957670391</v>
      </c>
      <c r="I31" s="44">
        <f>$F31*'[1]INTERNAL PARAMETERS-2'!H31*VLOOKUP(I$4,'[1]INTERNAL PARAMETERS-1'!$B$5:$J$44,4, FALSE)</f>
        <v>13.740752860641155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0.35753469679061883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1.5018531287586327</v>
      </c>
      <c r="N31" s="44">
        <f>$F31*'[1]INTERNAL PARAMETERS-2'!M31*VLOOKUP(N$4,'[1]INTERNAL PARAMETERS-1'!$B$5:$J$44,4, FALSE)</f>
        <v>2.0918656632004571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0.35753469679061883</v>
      </c>
      <c r="S31" s="44">
        <f>$F31*'[1]INTERNAL PARAMETERS-2'!R31*VLOOKUP(S$4,'[1]INTERNAL PARAMETERS-1'!$B$5:$J$44,4, FALSE)</f>
        <v>5.5509001179385153</v>
      </c>
      <c r="T31" s="44">
        <f>$F31*'[1]INTERNAL PARAMETERS-2'!S31*VLOOKUP(T$4,'[1]INTERNAL PARAMETERS-1'!$B$5:$J$44,4, FALSE)</f>
        <v>0.42909515930694486</v>
      </c>
      <c r="U31" s="44">
        <f>$F31*'[1]INTERNAL PARAMETERS-2'!T31*VLOOKUP(U$4,'[1]INTERNAL PARAMETERS-1'!$B$5:$J$44,4, FALSE)</f>
        <v>0.71517643989764212</v>
      </c>
      <c r="V31" s="44">
        <f>$F31*'[1]INTERNAL PARAMETERS-2'!U31*VLOOKUP(V$4,'[1]INTERNAL PARAMETERS-1'!$B$5:$J$44,4, FALSE)</f>
        <v>3.9691770563526667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0.35753469679061883</v>
      </c>
      <c r="AI31" s="44">
        <f>$F31*'[1]INTERNAL PARAMETERS-2'!AH31*VLOOKUP(AI$4,'[1]INTERNAL PARAMETERS-1'!$B$5:$J$44,4, FALSE)</f>
        <v>0.35753469679061883</v>
      </c>
      <c r="AJ31" s="44">
        <f>$F31*'[1]INTERNAL PARAMETERS-2'!AI31*VLOOKUP(AJ$4,'[1]INTERNAL PARAMETERS-1'!$B$5:$J$44,4, FALSE)</f>
        <v>1.0727378982673621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261.07430435218191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28.535209446414022</v>
      </c>
      <c r="BB31" s="44">
        <f>$F31*'[1]INTERNAL PARAMETERS-2'!M31*(1-VLOOKUP(N$4,'[1]INTERNAL PARAMETERS-1'!$B$5:$J$44,4, FALSE))</f>
        <v>39.745447600808681</v>
      </c>
      <c r="BC31" s="44">
        <f>$F31*'[1]INTERNAL PARAMETERS-2'!N31*(1-VLOOKUP(O$4,'[1]INTERNAL PARAMETERS-1'!$B$5:$J$44,4, FALSE))</f>
        <v>77.238065330518609</v>
      </c>
      <c r="BD31" s="44">
        <f>$F31*'[1]INTERNAL PARAMETERS-2'!O31*(1-VLOOKUP(P$4,'[1]INTERNAL PARAMETERS-1'!$B$5:$J$44,4, FALSE))</f>
        <v>33.970479471451483</v>
      </c>
      <c r="BE31" s="44">
        <f>$F31*'[1]INTERNAL PARAMETERS-2'!P31*(1-VLOOKUP(Q$4,'[1]INTERNAL PARAMETERS-1'!$B$5:$J$44,4, FALSE))</f>
        <v>44.697992262020605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105.46710224083178</v>
      </c>
      <c r="BH31" s="44">
        <f>$F31*'[1]INTERNAL PARAMETERS-2'!S31*(1-VLOOKUP(T$4,'[1]INTERNAL PARAMETERS-1'!$B$5:$J$44,4, FALSE))</f>
        <v>3.8618564337625036</v>
      </c>
      <c r="BI31" s="44">
        <f>$F31*'[1]INTERNAL PARAMETERS-2'!T31*(1-VLOOKUP(U$4,'[1]INTERNAL PARAMETERS-1'!$B$5:$J$44,4, FALSE))</f>
        <v>2.8607057595905685</v>
      </c>
      <c r="BJ31" s="44">
        <f>$F31*'[1]INTERNAL PARAMETERS-2'!U31*(1-VLOOKUP(V$4,'[1]INTERNAL PARAMETERS-1'!$B$5:$J$44,4, FALSE))</f>
        <v>22.492003319331779</v>
      </c>
      <c r="BK31" s="44">
        <f>$F31*'[1]INTERNAL PARAMETERS-2'!V31*(1-VLOOKUP(W$4,'[1]INTERNAL PARAMETERS-1'!$B$5:$J$44,4, FALSE))</f>
        <v>32.897741573184121</v>
      </c>
      <c r="BL31" s="44">
        <f>$F31*'[1]INTERNAL PARAMETERS-2'!W31*(1-VLOOKUP(X$4,'[1]INTERNAL PARAMETERS-1'!$B$5:$J$44,4, FALSE))</f>
        <v>69.371231537960938</v>
      </c>
      <c r="BM31" s="44">
        <f>$F31*'[1]INTERNAL PARAMETERS-2'!X31*(1-VLOOKUP(Y$4,'[1]INTERNAL PARAMETERS-1'!$B$5:$J$44,4, FALSE))</f>
        <v>32.540073068497996</v>
      </c>
      <c r="BN31" s="44">
        <f>$F31*'[1]INTERNAL PARAMETERS-2'!Y31*(1-VLOOKUP(Z$4,'[1]INTERNAL PARAMETERS-1'!$B$5:$J$44,4, FALSE))</f>
        <v>69.371231537960938</v>
      </c>
      <c r="BO31" s="44">
        <f>$F31*'[1]INTERNAL PARAMETERS-2'!Z31*(1-VLOOKUP(AA$4,'[1]INTERNAL PARAMETERS-1'!$B$5:$J$44,4, FALSE))</f>
        <v>82.95942332654154</v>
      </c>
      <c r="BP31" s="44">
        <f>$F31*'[1]INTERNAL PARAMETERS-2'!AA31*(1-VLOOKUP(AB$4,'[1]INTERNAL PARAMETERS-1'!$B$5:$J$44,4, FALSE))</f>
        <v>21.097490884347632</v>
      </c>
      <c r="BQ31" s="44">
        <f>$F31*'[1]INTERNAL PARAMETERS-2'!AB31*(1-VLOOKUP(AC$4,'[1]INTERNAL PARAMETERS-1'!$B$5:$J$44,4, FALSE))</f>
        <v>229.56885400291659</v>
      </c>
      <c r="BR31" s="44">
        <f>$F31*'[1]INTERNAL PARAMETERS-2'!AC31*(1-VLOOKUP(AD$4,'[1]INTERNAL PARAMETERS-1'!$B$5:$J$44,4, FALSE))</f>
        <v>23.600501377672977</v>
      </c>
      <c r="BS31" s="44">
        <f>$F31*'[1]INTERNAL PARAMETERS-2'!AD31*(1-VLOOKUP(AE$4,'[1]INTERNAL PARAMETERS-1'!$B$5:$J$44,4, FALSE))</f>
        <v>3.9334168962788296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2.8606789980114673</v>
      </c>
      <c r="CA31" s="44">
        <f>$F31*'[1]INTERNAL PARAMETERS-2'!AL31*(1-VLOOKUP(AM$4,'[1]INTERNAL PARAMETERS-1'!$B$5:$J$44,4, FALSE))</f>
        <v>11.085047487359745</v>
      </c>
      <c r="CB31" s="44">
        <f>$F31*'[1]INTERNAL PARAMETERS-2'!AM31*(1-VLOOKUP(AN$4,'[1]INTERNAL PARAMETERS-1'!$B$5:$J$44,4, FALSE))</f>
        <v>7.5092990957670391</v>
      </c>
      <c r="CC31" s="44">
        <f>$F31*'[1]INTERNAL PARAMETERS-2'!AN31*(1-VLOOKUP(AO$4,'[1]INTERNAL PARAMETERS-1'!$B$5:$J$44,4, FALSE))</f>
        <v>26.103645678893823</v>
      </c>
      <c r="CD31" s="44">
        <f>$F31*'[1]INTERNAL PARAMETERS-2'!AO31*(1-VLOOKUP(AP$4,'[1]INTERNAL PARAMETERS-1'!$B$5:$J$44,4, FALSE))</f>
        <v>50.776884954834159</v>
      </c>
      <c r="CE31" s="44">
        <f>$F31*'[1]INTERNAL PARAMETERS-2'!AP31*(1-VLOOKUP(AQ$4,'[1]INTERNAL PARAMETERS-1'!$B$5:$J$44,4, FALSE))</f>
        <v>7.5092990957670391</v>
      </c>
      <c r="CF31" s="44">
        <f>$F31*'[1]INTERNAL PARAMETERS-2'!AQ31*(1-VLOOKUP(AR$4,'[1]INTERNAL PARAMETERS-1'!$B$5:$J$44,4, FALSE))</f>
        <v>1.0727378982673621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1338.0785536310252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1239.9128107298839</v>
      </c>
      <c r="G32" s="45">
        <f>$F32*'[1]INTERNAL PARAMETERS-2'!F32*VLOOKUP(G$4,'[1]INTERNAL PARAMETERS-1'!$B$5:$J$44,4, FALSE)</f>
        <v>5.2213968372646136</v>
      </c>
      <c r="H32" s="44">
        <f>$F32*'[1]INTERNAL PARAMETERS-2'!G32*VLOOKUP(H$4,'[1]INTERNAL PARAMETERS-1'!$B$5:$J$44,4, FALSE)</f>
        <v>6.2656514064613225</v>
      </c>
      <c r="I32" s="44">
        <f>$F32*'[1]INTERNAL PARAMETERS-2'!H32*VLOOKUP(I$4,'[1]INTERNAL PARAMETERS-1'!$B$5:$J$44,4, FALSE)</f>
        <v>12.378117784721022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1.2879470330175595</v>
      </c>
      <c r="N32" s="44">
        <f>$F32*'[1]INTERNAL PARAMETERS-2'!M32*VLOOKUP(N$4,'[1]INTERNAL PARAMETERS-1'!$B$5:$J$44,4, FALSE)</f>
        <v>1.4794019701223609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1.3924220864496597</v>
      </c>
      <c r="S32" s="44">
        <f>$F32*'[1]INTERNAL PARAMETERS-2'!R32*VLOOKUP(S$4,'[1]INTERNAL PARAMETERS-1'!$B$5:$J$44,4, FALSE)</f>
        <v>5.009204358400356</v>
      </c>
      <c r="T32" s="44">
        <f>$F32*'[1]INTERNAL PARAMETERS-2'!S32*VLOOKUP(T$4,'[1]INTERNAL PARAMETERS-1'!$B$5:$J$44,4, FALSE)</f>
        <v>0.24366766556463679</v>
      </c>
      <c r="U32" s="44">
        <f>$F32*'[1]INTERNAL PARAMETERS-2'!T32*VLOOKUP(U$4,'[1]INTERNAL PARAMETERS-1'!$B$5:$J$44,4, FALSE)</f>
        <v>0.55694403632364919</v>
      </c>
      <c r="V32" s="44">
        <f>$F32*'[1]INTERNAL PARAMETERS-2'!U32*VLOOKUP(V$4,'[1]INTERNAL PARAMETERS-1'!$B$5:$J$44,4, FALSE)</f>
        <v>4.0204978831243459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0.34804352597187838</v>
      </c>
      <c r="AJ32" s="44">
        <f>$F32*'[1]INTERNAL PARAMETERS-2'!AI32*VLOOKUP(AJ$4,'[1]INTERNAL PARAMETERS-1'!$B$5:$J$44,4, FALSE)</f>
        <v>1.7404656124215379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235.18423790969939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24.47099362733363</v>
      </c>
      <c r="BB32" s="44">
        <f>$F32*'[1]INTERNAL PARAMETERS-2'!M32*(1-VLOOKUP(N$4,'[1]INTERNAL PARAMETERS-1'!$B$5:$J$44,4, FALSE))</f>
        <v>28.108637432324855</v>
      </c>
      <c r="BC32" s="44">
        <f>$F32*'[1]INTERNAL PARAMETERS-2'!N32*(1-VLOOKUP(O$4,'[1]INTERNAL PARAMETERS-1'!$B$5:$J$44,4, FALSE))</f>
        <v>68.574617910226962</v>
      </c>
      <c r="BD32" s="44">
        <f>$F32*'[1]INTERNAL PARAMETERS-2'!O32*(1-VLOOKUP(P$4,'[1]INTERNAL PARAMETERS-1'!$B$5:$J$44,4, FALSE))</f>
        <v>35.853690808908539</v>
      </c>
      <c r="BE32" s="44">
        <f>$F32*'[1]INTERNAL PARAMETERS-2'!P32*(1-VLOOKUP(Q$4,'[1]INTERNAL PARAMETERS-1'!$B$5:$J$44,4, FALSE))</f>
        <v>59.176078804894431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95.174882809606757</v>
      </c>
      <c r="BH32" s="44">
        <f>$F32*'[1]INTERNAL PARAMETERS-2'!S32*(1-VLOOKUP(T$4,'[1]INTERNAL PARAMETERS-1'!$B$5:$J$44,4, FALSE))</f>
        <v>2.1930089900817311</v>
      </c>
      <c r="BI32" s="44">
        <f>$F32*'[1]INTERNAL PARAMETERS-2'!T32*(1-VLOOKUP(U$4,'[1]INTERNAL PARAMETERS-1'!$B$5:$J$44,4, FALSE))</f>
        <v>2.2277761452945968</v>
      </c>
      <c r="BJ32" s="44">
        <f>$F32*'[1]INTERNAL PARAMETERS-2'!U32*(1-VLOOKUP(V$4,'[1]INTERNAL PARAMETERS-1'!$B$5:$J$44,4, FALSE))</f>
        <v>22.782821337704625</v>
      </c>
      <c r="BK32" s="44">
        <f>$F32*'[1]INTERNAL PARAMETERS-2'!V32*(1-VLOOKUP(W$4,'[1]INTERNAL PARAMETERS-1'!$B$5:$J$44,4, FALSE))</f>
        <v>28.891828359222387</v>
      </c>
      <c r="BL32" s="44">
        <f>$F32*'[1]INTERNAL PARAMETERS-2'!W32*(1-VLOOKUP(X$4,'[1]INTERNAL PARAMETERS-1'!$B$5:$J$44,4, FALSE))</f>
        <v>59.524122330866312</v>
      </c>
      <c r="BM32" s="44">
        <f>$F32*'[1]INTERNAL PARAMETERS-2'!X32*(1-VLOOKUP(Y$4,'[1]INTERNAL PARAMETERS-1'!$B$5:$J$44,4, FALSE))</f>
        <v>35.505647282936664</v>
      </c>
      <c r="BN32" s="44">
        <f>$F32*'[1]INTERNAL PARAMETERS-2'!Y32*(1-VLOOKUP(Z$4,'[1]INTERNAL PARAMETERS-1'!$B$5:$J$44,4, FALSE))</f>
        <v>64.049432116187177</v>
      </c>
      <c r="BO32" s="44">
        <f>$F32*'[1]INTERNAL PARAMETERS-2'!Z32*(1-VLOOKUP(AA$4,'[1]INTERNAL PARAMETERS-1'!$B$5:$J$44,4, FALSE))</f>
        <v>74.492225790716404</v>
      </c>
      <c r="BP32" s="44">
        <f>$F32*'[1]INTERNAL PARAMETERS-2'!AA32*(1-VLOOKUP(AB$4,'[1]INTERNAL PARAMETERS-1'!$B$5:$J$44,4, FALSE))</f>
        <v>19.145245727917988</v>
      </c>
      <c r="BQ32" s="44">
        <f>$F32*'[1]INTERNAL PARAMETERS-2'!AB32*(1-VLOOKUP(AC$4,'[1]INTERNAL PARAMETERS-1'!$B$5:$J$44,4, FALSE))</f>
        <v>215.81860387923822</v>
      </c>
      <c r="BR32" s="44">
        <f>$F32*'[1]INTERNAL PARAMETERS-2'!AC32*(1-VLOOKUP(AD$4,'[1]INTERNAL PARAMETERS-1'!$B$5:$J$44,4, FALSE))</f>
        <v>19.49328925388987</v>
      </c>
      <c r="BS32" s="44">
        <f>$F32*'[1]INTERNAL PARAMETERS-2'!AD32*(1-VLOOKUP(AE$4,'[1]INTERNAL PARAMETERS-1'!$B$5:$J$44,4, FALSE))</f>
        <v>1.7404656124215379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3.8290987420960274</v>
      </c>
      <c r="CA32" s="44">
        <f>$F32*'[1]INTERNAL PARAMETERS-2'!AL32*(1-VLOOKUP(AM$4,'[1]INTERNAL PARAMETERS-1'!$B$5:$J$44,4, FALSE))</f>
        <v>11.487172235007009</v>
      </c>
      <c r="CB32" s="44">
        <f>$F32*'[1]INTERNAL PARAMETERS-2'!AM32*(1-VLOOKUP(AN$4,'[1]INTERNAL PARAMETERS-1'!$B$5:$J$44,4, FALSE))</f>
        <v>8.0061170188828594</v>
      </c>
      <c r="CC32" s="44">
        <f>$F32*'[1]INTERNAL PARAMETERS-2'!AN32*(1-VLOOKUP(AO$4,'[1]INTERNAL PARAMETERS-1'!$B$5:$J$44,4, FALSE))</f>
        <v>27.151362746800849</v>
      </c>
      <c r="CD32" s="44">
        <f>$F32*'[1]INTERNAL PARAMETERS-2'!AO32*(1-VLOOKUP(AP$4,'[1]INTERNAL PARAMETERS-1'!$B$5:$J$44,4, FALSE))</f>
        <v>44.207975345044353</v>
      </c>
      <c r="CE32" s="44">
        <f>$F32*'[1]INTERNAL PARAMETERS-2'!AP32*(1-VLOOKUP(AQ$4,'[1]INTERNAL PARAMETERS-1'!$B$5:$J$44,4, FALSE))</f>
        <v>8.7023280621076911</v>
      </c>
      <c r="CF32" s="44">
        <f>$F32*'[1]INTERNAL PARAMETERS-2'!AQ32*(1-VLOOKUP(AR$4,'[1]INTERNAL PARAMETERS-1'!$B$5:$J$44,4, FALSE))</f>
        <v>3.4809312248430757</v>
      </c>
      <c r="CG32" s="44">
        <f>$F32*'[1]INTERNAL PARAMETERS-2'!AR32*(1-VLOOKUP(AS$4,'[1]INTERNAL PARAMETERS-1'!$B$5:$J$44,4, FALSE))</f>
        <v>0.69621104322482985</v>
      </c>
      <c r="CH32" s="43">
        <f>$F32*'[1]INTERNAL PARAMETERS-2'!AS32*(1-VLOOKUP(AT$4,'[1]INTERNAL PARAMETERS-1'!$B$5:$J$44,4, FALSE))</f>
        <v>0</v>
      </c>
      <c r="CI32" s="42">
        <f t="shared" si="0"/>
        <v>1239.9125627473213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1395.9121924656692</v>
      </c>
      <c r="G33" s="45">
        <f>$F33*'[1]INTERNAL PARAMETERS-2'!F33*VLOOKUP(G$4,'[1]INTERNAL PARAMETERS-1'!$B$5:$J$44,4, FALSE)</f>
        <v>5.1002443776118156</v>
      </c>
      <c r="H33" s="44">
        <f>$F33*'[1]INTERNAL PARAMETERS-2'!G33*VLOOKUP(H$4,'[1]INTERNAL PARAMETERS-1'!$B$5:$J$44,4, FALSE)</f>
        <v>4.7079930515289625</v>
      </c>
      <c r="I33" s="44">
        <f>$F33*'[1]INTERNAL PARAMETERS-2'!H33*VLOOKUP(I$4,'[1]INTERNAL PARAMETERS-1'!$B$5:$J$44,4, FALSE)</f>
        <v>13.553707146598889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2.4128342246769092</v>
      </c>
      <c r="N33" s="44">
        <f>$F33*'[1]INTERNAL PARAMETERS-2'!M33*VLOOKUP(N$4,'[1]INTERNAL PARAMETERS-1'!$B$5:$J$44,4, FALSE)</f>
        <v>2.0597382355927181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0.39239091730209963</v>
      </c>
      <c r="S33" s="44">
        <f>$F33*'[1]INTERNAL PARAMETERS-2'!R33*VLOOKUP(S$4,'[1]INTERNAL PARAMETERS-1'!$B$5:$J$44,4, FALSE)</f>
        <v>4.9446769433224791</v>
      </c>
      <c r="T33" s="44">
        <f>$F33*'[1]INTERNAL PARAMETERS-2'!S33*VLOOKUP(T$4,'[1]INTERNAL PARAMETERS-1'!$B$5:$J$44,4, FALSE)</f>
        <v>0.31387085647590579</v>
      </c>
      <c r="U33" s="44">
        <f>$F33*'[1]INTERNAL PARAMETERS-2'!T33*VLOOKUP(U$4,'[1]INTERNAL PARAMETERS-1'!$B$5:$J$44,4, FALSE)</f>
        <v>0.39233508081440105</v>
      </c>
      <c r="V33" s="44">
        <f>$F33*'[1]INTERNAL PARAMETERS-2'!U33*VLOOKUP(V$4,'[1]INTERNAL PARAMETERS-1'!$B$5:$J$44,4, FALSE)</f>
        <v>4.2371728076931792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0.39239091730209963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0.39239091730209963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257.52043578537882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45.843850268861267</v>
      </c>
      <c r="BB33" s="44">
        <f>$F33*'[1]INTERNAL PARAMETERS-2'!M33*(1-VLOOKUP(N$4,'[1]INTERNAL PARAMETERS-1'!$B$5:$J$44,4, FALSE))</f>
        <v>39.135026476261643</v>
      </c>
      <c r="BC33" s="44">
        <f>$F33*'[1]INTERNAL PARAMETERS-2'!N33*(1-VLOOKUP(O$4,'[1]INTERNAL PARAMETERS-1'!$B$5:$J$44,4, FALSE))</f>
        <v>98.082653473846278</v>
      </c>
      <c r="BD33" s="44">
        <f>$F33*'[1]INTERNAL PARAMETERS-2'!O33*(1-VLOOKUP(P$4,'[1]INTERNAL PARAMETERS-1'!$B$5:$J$44,4, FALSE))</f>
        <v>30.601745448109391</v>
      </c>
      <c r="BE33" s="44">
        <f>$F33*'[1]INTERNAL PARAMETERS-2'!P33*(1-VLOOKUP(Q$4,'[1]INTERNAL PARAMETERS-1'!$B$5:$J$44,4, FALSE))</f>
        <v>52.572286627765052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93.948861923127097</v>
      </c>
      <c r="BH33" s="44">
        <f>$F33*'[1]INTERNAL PARAMETERS-2'!S33*(1-VLOOKUP(T$4,'[1]INTERNAL PARAMETERS-1'!$B$5:$J$44,4, FALSE))</f>
        <v>2.8248377082831517</v>
      </c>
      <c r="BI33" s="44">
        <f>$F33*'[1]INTERNAL PARAMETERS-2'!T33*(1-VLOOKUP(U$4,'[1]INTERNAL PARAMETERS-1'!$B$5:$J$44,4, FALSE))</f>
        <v>1.5693403232576042</v>
      </c>
      <c r="BJ33" s="44">
        <f>$F33*'[1]INTERNAL PARAMETERS-2'!U33*(1-VLOOKUP(V$4,'[1]INTERNAL PARAMETERS-1'!$B$5:$J$44,4, FALSE))</f>
        <v>24.010645910261349</v>
      </c>
      <c r="BK33" s="44">
        <f>$F33*'[1]INTERNAL PARAMETERS-2'!V33*(1-VLOOKUP(W$4,'[1]INTERNAL PARAMETERS-1'!$B$5:$J$44,4, FALSE))</f>
        <v>32.955811769483489</v>
      </c>
      <c r="BL33" s="44">
        <f>$F33*'[1]INTERNAL PARAMETERS-2'!W33*(1-VLOOKUP(X$4,'[1]INTERNAL PARAMETERS-1'!$B$5:$J$44,4, FALSE))</f>
        <v>67.088517108434786</v>
      </c>
      <c r="BM33" s="44">
        <f>$F33*'[1]INTERNAL PARAMETERS-2'!X33*(1-VLOOKUP(Y$4,'[1]INTERNAL PARAMETERS-1'!$B$5:$J$44,4, FALSE))</f>
        <v>46.295009089466177</v>
      </c>
      <c r="BN33" s="44">
        <f>$F33*'[1]INTERNAL PARAMETERS-2'!Y33*(1-VLOOKUP(Z$4,'[1]INTERNAL PARAMETERS-1'!$B$5:$J$44,4, FALSE))</f>
        <v>71.40411924266165</v>
      </c>
      <c r="BO33" s="44">
        <f>$F33*'[1]INTERNAL PARAMETERS-2'!Z33*(1-VLOOKUP(AA$4,'[1]INTERNAL PARAMETERS-1'!$B$5:$J$44,4, FALSE))</f>
        <v>82.781780749791579</v>
      </c>
      <c r="BP33" s="44">
        <f>$F33*'[1]INTERNAL PARAMETERS-2'!AA33*(1-VLOOKUP(AB$4,'[1]INTERNAL PARAMETERS-1'!$B$5:$J$44,4, FALSE))</f>
        <v>29.032460961339481</v>
      </c>
      <c r="BQ33" s="44">
        <f>$F33*'[1]INTERNAL PARAMETERS-2'!AB33*(1-VLOOKUP(AC$4,'[1]INTERNAL PARAMETERS-1'!$B$5:$J$44,4, FALSE))</f>
        <v>254.23022887037152</v>
      </c>
      <c r="BR33" s="44">
        <f>$F33*'[1]INTERNAL PARAMETERS-2'!AC33*(1-VLOOKUP(AD$4,'[1]INTERNAL PARAMETERS-1'!$B$5:$J$44,4, FALSE))</f>
        <v>16.870157210824598</v>
      </c>
      <c r="BS33" s="44">
        <f>$F33*'[1]INTERNAL PARAMETERS-2'!AD33*(1-VLOOKUP(AE$4,'[1]INTERNAL PARAMETERS-1'!$B$5:$J$44,4, FALSE))</f>
        <v>3.5309598908419106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2.7463176474569573</v>
      </c>
      <c r="CA33" s="44">
        <f>$F33*'[1]INTERNAL PARAMETERS-2'!AL33*(1-VLOOKUP(AM$4,'[1]INTERNAL PARAMETERS-1'!$B$5:$J$44,4, FALSE))</f>
        <v>9.415986103057925</v>
      </c>
      <c r="CB33" s="44">
        <f>$F33*'[1]INTERNAL PARAMETERS-2'!AM33*(1-VLOOKUP(AN$4,'[1]INTERNAL PARAMETERS-1'!$B$5:$J$44,4, FALSE))</f>
        <v>7.4543106989859211</v>
      </c>
      <c r="CC33" s="44">
        <f>$F33*'[1]INTERNAL PARAMETERS-2'!AN33*(1-VLOOKUP(AO$4,'[1]INTERNAL PARAMETERS-1'!$B$5:$J$44,4, FALSE))</f>
        <v>22.755183423040616</v>
      </c>
      <c r="CD33" s="44">
        <f>$F33*'[1]INTERNAL PARAMETERS-2'!AO33*(1-VLOOKUP(AP$4,'[1]INTERNAL PARAMETERS-1'!$B$5:$J$44,4, FALSE))</f>
        <v>53.356928871150004</v>
      </c>
      <c r="CE33" s="44">
        <f>$F33*'[1]INTERNAL PARAMETERS-2'!AP33*(1-VLOOKUP(AQ$4,'[1]INTERNAL PARAMETERS-1'!$B$5:$J$44,4, FALSE))</f>
        <v>9.415986103057925</v>
      </c>
      <c r="CF33" s="44">
        <f>$F33*'[1]INTERNAL PARAMETERS-2'!AQ33*(1-VLOOKUP(AR$4,'[1]INTERNAL PARAMETERS-1'!$B$5:$J$44,4, FALSE))</f>
        <v>1.5692844867699052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1395.9124716481074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1543.9575477129072</v>
      </c>
      <c r="G34" s="45">
        <f>$F34*'[1]INTERNAL PARAMETERS-2'!F34*VLOOKUP(G$4,'[1]INTERNAL PARAMETERS-1'!$B$5:$J$44,4, FALSE)</f>
        <v>5.0039664121375322</v>
      </c>
      <c r="H34" s="44">
        <f>$F34*'[1]INTERNAL PARAMETERS-2'!G34*VLOOKUP(H$4,'[1]INTERNAL PARAMETERS-1'!$B$5:$J$44,4, FALSE)</f>
        <v>9.0982330371626201</v>
      </c>
      <c r="I34" s="44">
        <f>$F34*'[1]INTERNAL PARAMETERS-2'!H34*VLOOKUP(I$4,'[1]INTERNAL PARAMETERS-1'!$B$5:$J$44,4, FALSE)</f>
        <v>12.797740596388472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3.7757327433564378</v>
      </c>
      <c r="N34" s="44">
        <f>$F34*'[1]INTERNAL PARAMETERS-2'!M34*VLOOKUP(N$4,'[1]INTERNAL PARAMETERS-1'!$B$5:$J$44,4, FALSE)</f>
        <v>2.0015942846427515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1.8197083657344322</v>
      </c>
      <c r="S34" s="44">
        <f>$F34*'[1]INTERNAL PARAMETERS-2'!R34*VLOOKUP(S$4,'[1]INTERNAL PARAMETERS-1'!$B$5:$J$44,4, FALSE)</f>
        <v>4.4887632180412131</v>
      </c>
      <c r="T34" s="44">
        <f>$F34*'[1]INTERNAL PARAMETERS-2'!S34*VLOOKUP(T$4,'[1]INTERNAL PARAMETERS-1'!$B$5:$J$44,4, FALSE)</f>
        <v>0.36392623357140935</v>
      </c>
      <c r="U34" s="44">
        <f>$F34*'[1]INTERNAL PARAMETERS-2'!T34*VLOOKUP(U$4,'[1]INTERNAL PARAMETERS-1'!$B$5:$J$44,4, FALSE)</f>
        <v>0.45491165185813104</v>
      </c>
      <c r="V34" s="44">
        <f>$F34*'[1]INTERNAL PARAMETERS-2'!U34*VLOOKUP(V$4,'[1]INTERNAL PARAMETERS-1'!$B$5:$J$44,4, FALSE)</f>
        <v>5.6635991150346561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0.45484989355622246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0.45484989355622246</v>
      </c>
      <c r="AI34" s="44">
        <f>$F34*'[1]INTERNAL PARAMETERS-2'!AH34*VLOOKUP(AI$4,'[1]INTERNAL PARAMETERS-1'!$B$5:$J$44,4, FALSE)</f>
        <v>0.90985418286721609</v>
      </c>
      <c r="AJ34" s="44">
        <f>$F34*'[1]INTERNAL PARAMETERS-2'!AI34*VLOOKUP(AJ$4,'[1]INTERNAL PARAMETERS-1'!$B$5:$J$44,4, FALSE)</f>
        <v>0.90985418286721609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243.15707133138093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71.738922123772312</v>
      </c>
      <c r="BB34" s="44">
        <f>$F34*'[1]INTERNAL PARAMETERS-2'!M34*(1-VLOOKUP(N$4,'[1]INTERNAL PARAMETERS-1'!$B$5:$J$44,4, FALSE))</f>
        <v>38.030291408212271</v>
      </c>
      <c r="BC34" s="44">
        <f>$F34*'[1]INTERNAL PARAMETERS-2'!N34*(1-VLOOKUP(O$4,'[1]INTERNAL PARAMETERS-1'!$B$5:$J$44,4, FALSE))</f>
        <v>100.07979143001495</v>
      </c>
      <c r="BD34" s="44">
        <f>$F34*'[1]INTERNAL PARAMETERS-2'!O34*(1-VLOOKUP(P$4,'[1]INTERNAL PARAMETERS-1'!$B$5:$J$44,4, FALSE))</f>
        <v>35.937773463584712</v>
      </c>
      <c r="BE34" s="44">
        <f>$F34*'[1]INTERNAL PARAMETERS-2'!P34*(1-VLOOKUP(Q$4,'[1]INTERNAL PARAMETERS-1'!$B$5:$J$44,4, FALSE))</f>
        <v>62.777313890006809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85.286501142783038</v>
      </c>
      <c r="BH34" s="44">
        <f>$F34*'[1]INTERNAL PARAMETERS-2'!S34*(1-VLOOKUP(T$4,'[1]INTERNAL PARAMETERS-1'!$B$5:$J$44,4, FALSE))</f>
        <v>3.2753361021426843</v>
      </c>
      <c r="BI34" s="44">
        <f>$F34*'[1]INTERNAL PARAMETERS-2'!T34*(1-VLOOKUP(U$4,'[1]INTERNAL PARAMETERS-1'!$B$5:$J$44,4, FALSE))</f>
        <v>1.8196466074325242</v>
      </c>
      <c r="BJ34" s="44">
        <f>$F34*'[1]INTERNAL PARAMETERS-2'!U34*(1-VLOOKUP(V$4,'[1]INTERNAL PARAMETERS-1'!$B$5:$J$44,4, FALSE))</f>
        <v>32.09372831852972</v>
      </c>
      <c r="BK34" s="44">
        <f>$F34*'[1]INTERNAL PARAMETERS-2'!V34*(1-VLOOKUP(W$4,'[1]INTERNAL PARAMETERS-1'!$B$5:$J$44,4, FALSE))</f>
        <v>29.114098685712747</v>
      </c>
      <c r="BL34" s="44">
        <f>$F34*'[1]INTERNAL PARAMETERS-2'!W34*(1-VLOOKUP(X$4,'[1]INTERNAL PARAMETERS-1'!$B$5:$J$44,4, FALSE))</f>
        <v>79.153917202842834</v>
      </c>
      <c r="BM34" s="44">
        <f>$F34*'[1]INTERNAL PARAMETERS-2'!X34*(1-VLOOKUP(Y$4,'[1]INTERNAL PARAMETERS-1'!$B$5:$J$44,4, FALSE))</f>
        <v>62.32230960069581</v>
      </c>
      <c r="BN34" s="44">
        <f>$F34*'[1]INTERNAL PARAMETERS-2'!Y34*(1-VLOOKUP(Z$4,'[1]INTERNAL PARAMETERS-1'!$B$5:$J$44,4, FALSE))</f>
        <v>95.07582501787742</v>
      </c>
      <c r="BO34" s="44">
        <f>$F34*'[1]INTERNAL PARAMETERS-2'!Z34*(1-VLOOKUP(AA$4,'[1]INTERNAL PARAMETERS-1'!$B$5:$J$44,4, FALSE))</f>
        <v>126.91933185643704</v>
      </c>
      <c r="BP34" s="44">
        <f>$F34*'[1]INTERNAL PARAMETERS-2'!AA34*(1-VLOOKUP(AB$4,'[1]INTERNAL PARAMETERS-1'!$B$5:$J$44,4, FALSE))</f>
        <v>34.118065097850284</v>
      </c>
      <c r="BQ34" s="44">
        <f>$F34*'[1]INTERNAL PARAMETERS-2'!AB34*(1-VLOOKUP(AC$4,'[1]INTERNAL PARAMETERS-1'!$B$5:$J$44,4, FALSE))</f>
        <v>283.40761229214309</v>
      </c>
      <c r="BR34" s="44">
        <f>$F34*'[1]INTERNAL PARAMETERS-2'!AC34*(1-VLOOKUP(AD$4,'[1]INTERNAL PARAMETERS-1'!$B$5:$J$44,4, FALSE))</f>
        <v>10.462937113586058</v>
      </c>
      <c r="BS34" s="44">
        <f>$F34*'[1]INTERNAL PARAMETERS-2'!AD34*(1-VLOOKUP(AE$4,'[1]INTERNAL PARAMETERS-1'!$B$5:$J$44,4, FALSE))</f>
        <v>8.1883788542954026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3.6392623357140934</v>
      </c>
      <c r="CA34" s="44">
        <f>$F34*'[1]INTERNAL PARAMETERS-2'!AL34*(1-VLOOKUP(AM$4,'[1]INTERNAL PARAMETERS-1'!$B$5:$J$44,4, FALSE))</f>
        <v>10.007932824275064</v>
      </c>
      <c r="CB34" s="44">
        <f>$F34*'[1]INTERNAL PARAMETERS-2'!AM34*(1-VLOOKUP(AN$4,'[1]INTERNAL PARAMETERS-1'!$B$5:$J$44,4, FALSE))</f>
        <v>6.3686704885609711</v>
      </c>
      <c r="CC34" s="44">
        <f>$F34*'[1]INTERNAL PARAMETERS-2'!AN34*(1-VLOOKUP(AO$4,'[1]INTERNAL PARAMETERS-1'!$B$5:$J$44,4, FALSE))</f>
        <v>27.749394609289308</v>
      </c>
      <c r="CD34" s="44">
        <f>$F34*'[1]INTERNAL PARAMETERS-2'!AO34*(1-VLOOKUP(AP$4,'[1]INTERNAL PARAMETERS-1'!$B$5:$J$44,4, FALSE))</f>
        <v>36.847473250697156</v>
      </c>
      <c r="CE34" s="44">
        <f>$F34*'[1]INTERNAL PARAMETERS-2'!AP34*(1-VLOOKUP(AQ$4,'[1]INTERNAL PARAMETERS-1'!$B$5:$J$44,4, FALSE))</f>
        <v>6.8236747778719646</v>
      </c>
      <c r="CF34" s="44">
        <f>$F34*'[1]INTERNAL PARAMETERS-2'!AQ34*(1-VLOOKUP(AR$4,'[1]INTERNAL PARAMETERS-1'!$B$5:$J$44,4, FALSE))</f>
        <v>0.90985418286721609</v>
      </c>
      <c r="CG34" s="44">
        <f>$F34*'[1]INTERNAL PARAMETERS-2'!AR34*(1-VLOOKUP(AS$4,'[1]INTERNAL PARAMETERS-1'!$B$5:$J$44,4, FALSE))</f>
        <v>0.45484989355622246</v>
      </c>
      <c r="CH34" s="43">
        <f>$F34*'[1]INTERNAL PARAMETERS-2'!AS34*(1-VLOOKUP(AT$4,'[1]INTERNAL PARAMETERS-1'!$B$5:$J$44,4, FALSE))</f>
        <v>0</v>
      </c>
      <c r="CI34" s="42">
        <f t="shared" si="0"/>
        <v>1543.9575477129079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1521.6511441956404</v>
      </c>
      <c r="G35" s="45">
        <f>$F35*'[1]INTERNAL PARAMETERS-2'!F35*VLOOKUP(G$4,'[1]INTERNAL PARAMETERS-1'!$B$5:$J$44,4, FALSE)</f>
        <v>6.1295151390488787</v>
      </c>
      <c r="H35" s="44">
        <f>$F35*'[1]INTERNAL PARAMETERS-2'!G35*VLOOKUP(H$4,'[1]INTERNAL PARAMETERS-1'!$B$5:$J$44,4, FALSE)</f>
        <v>2.0431209913114863</v>
      </c>
      <c r="I35" s="44">
        <f>$F35*'[1]INTERNAL PARAMETERS-2'!H35*VLOOKUP(I$4,'[1]INTERNAL PARAMETERS-1'!$B$5:$J$44,4, FALSE)</f>
        <v>14.143359364256709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5.0313090752600012</v>
      </c>
      <c r="N35" s="44">
        <f>$F35*'[1]INTERNAL PARAMETERS-2'!M35*VLOOKUP(N$4,'[1]INTERNAL PARAMETERS-1'!$B$5:$J$44,4, FALSE)</f>
        <v>1.941010591280238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0.51081828910647642</v>
      </c>
      <c r="S35" s="44">
        <f>$F35*'[1]INTERNAL PARAMETERS-2'!R35*VLOOKUP(S$4,'[1]INTERNAL PARAMETERS-1'!$B$5:$J$44,4, FALSE)</f>
        <v>3.6577678451846438</v>
      </c>
      <c r="T35" s="44">
        <f>$F35*'[1]INTERNAL PARAMETERS-2'!S35*VLOOKUP(T$4,'[1]INTERNAL PARAMETERS-1'!$B$5:$J$44,4, FALSE)</f>
        <v>0.15323027022050101</v>
      </c>
      <c r="U35" s="44">
        <f>$F35*'[1]INTERNAL PARAMETERS-2'!T35*VLOOKUP(U$4,'[1]INTERNAL PARAMETERS-1'!$B$5:$J$44,4, FALSE)</f>
        <v>0.10216365782129529</v>
      </c>
      <c r="V35" s="44">
        <f>$F35*'[1]INTERNAL PARAMETERS-2'!U35*VLOOKUP(V$4,'[1]INTERNAL PARAMETERS-1'!$B$5:$J$44,4, FALSE)</f>
        <v>4.2140454622239645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0.51081828910647642</v>
      </c>
      <c r="AK35" s="44">
        <f>$F35*'[1]INTERNAL PARAMETERS-2'!AJ35*VLOOKUP(AK$4,'[1]INTERNAL PARAMETERS-1'!$B$5:$J$44,4, FALSE)</f>
        <v>0.51081828910647642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268.72382792087745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95.594872429940011</v>
      </c>
      <c r="BB35" s="44">
        <f>$F35*'[1]INTERNAL PARAMETERS-2'!M35*(1-VLOOKUP(N$4,'[1]INTERNAL PARAMETERS-1'!$B$5:$J$44,4, FALSE))</f>
        <v>36.879201234324519</v>
      </c>
      <c r="BC35" s="44">
        <f>$F35*'[1]INTERNAL PARAMETERS-2'!N35*(1-VLOOKUP(O$4,'[1]INTERNAL PARAMETERS-1'!$B$5:$J$44,4, FALSE))</f>
        <v>113.39587790728983</v>
      </c>
      <c r="BD35" s="44">
        <f>$F35*'[1]INTERNAL PARAMETERS-2'!O35*(1-VLOOKUP(P$4,'[1]INTERNAL PARAMETERS-1'!$B$5:$J$44,4, FALSE))</f>
        <v>26.561181547507001</v>
      </c>
      <c r="BE35" s="44">
        <f>$F35*'[1]INTERNAL PARAMETERS-2'!P35*(1-VLOOKUP(Q$4,'[1]INTERNAL PARAMETERS-1'!$B$5:$J$44,4, FALSE))</f>
        <v>64.359908960013229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69.497589058508225</v>
      </c>
      <c r="BH35" s="44">
        <f>$F35*'[1]INTERNAL PARAMETERS-2'!S35*(1-VLOOKUP(T$4,'[1]INTERNAL PARAMETERS-1'!$B$5:$J$44,4, FALSE))</f>
        <v>1.3790724319845089</v>
      </c>
      <c r="BI35" s="44">
        <f>$F35*'[1]INTERNAL PARAMETERS-2'!T35*(1-VLOOKUP(U$4,'[1]INTERNAL PARAMETERS-1'!$B$5:$J$44,4, FALSE))</f>
        <v>0.40865463128518115</v>
      </c>
      <c r="BJ35" s="44">
        <f>$F35*'[1]INTERNAL PARAMETERS-2'!U35*(1-VLOOKUP(V$4,'[1]INTERNAL PARAMETERS-1'!$B$5:$J$44,4, FALSE))</f>
        <v>23.879590952602467</v>
      </c>
      <c r="BK35" s="44">
        <f>$F35*'[1]INTERNAL PARAMETERS-2'!V35*(1-VLOOKUP(W$4,'[1]INTERNAL PARAMETERS-1'!$B$5:$J$44,4, FALSE))</f>
        <v>29.115120827924962</v>
      </c>
      <c r="BL35" s="44">
        <f>$F35*'[1]INTERNAL PARAMETERS-2'!W35*(1-VLOOKUP(X$4,'[1]INTERNAL PARAMETERS-1'!$B$5:$J$44,4, FALSE))</f>
        <v>65.89221166221823</v>
      </c>
      <c r="BM35" s="44">
        <f>$F35*'[1]INTERNAL PARAMETERS-2'!X35*(1-VLOOKUP(Y$4,'[1]INTERNAL PARAMETERS-1'!$B$5:$J$44,4, FALSE))</f>
        <v>53.122363095014002</v>
      </c>
      <c r="BN35" s="44">
        <f>$F35*'[1]INTERNAL PARAMETERS-2'!Y35*(1-VLOOKUP(Z$4,'[1]INTERNAL PARAMETERS-1'!$B$5:$J$44,4, FALSE))</f>
        <v>90.921090507520233</v>
      </c>
      <c r="BO35" s="44">
        <f>$F35*'[1]INTERNAL PARAMETERS-2'!Z35*(1-VLOOKUP(AA$4,'[1]INTERNAL PARAMETERS-1'!$B$5:$J$44,4, FALSE))</f>
        <v>114.41751448550278</v>
      </c>
      <c r="BP35" s="44">
        <f>$F35*'[1]INTERNAL PARAMETERS-2'!AA35*(1-VLOOKUP(AB$4,'[1]INTERNAL PARAMETERS-1'!$B$5:$J$44,4, FALSE))</f>
        <v>24.518060556195515</v>
      </c>
      <c r="BQ35" s="44">
        <f>$F35*'[1]INTERNAL PARAMETERS-2'!AB35*(1-VLOOKUP(AC$4,'[1]INTERNAL PARAMETERS-1'!$B$5:$J$44,4, FALSE))</f>
        <v>298.30281649185474</v>
      </c>
      <c r="BR35" s="44">
        <f>$F35*'[1]INTERNAL PARAMETERS-2'!AC35*(1-VLOOKUP(AD$4,'[1]INTERNAL PARAMETERS-1'!$B$5:$J$44,4, FALSE))</f>
        <v>11.748211988991281</v>
      </c>
      <c r="BS35" s="44">
        <f>$F35*'[1]INTERNAL PARAMETERS-2'!AD35*(1-VLOOKUP(AE$4,'[1]INTERNAL PARAMETERS-1'!$B$5:$J$44,4, FALSE))</f>
        <v>2.5539392804179628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2.0431209913114863</v>
      </c>
      <c r="CA35" s="44">
        <f>$F35*'[1]INTERNAL PARAMETERS-2'!AL35*(1-VLOOKUP(AM$4,'[1]INTERNAL PARAMETERS-1'!$B$5:$J$44,4, FALSE))</f>
        <v>11.748211988991281</v>
      </c>
      <c r="CB35" s="44">
        <f>$F35*'[1]INTERNAL PARAMETERS-2'!AM35*(1-VLOOKUP(AN$4,'[1]INTERNAL PARAMETERS-1'!$B$5:$J$44,4, FALSE))</f>
        <v>5.6186968499424026</v>
      </c>
      <c r="CC35" s="44">
        <f>$F35*'[1]INTERNAL PARAMETERS-2'!AN35*(1-VLOOKUP(AO$4,'[1]INTERNAL PARAMETERS-1'!$B$5:$J$44,4, FALSE))</f>
        <v>18.388545417146634</v>
      </c>
      <c r="CD35" s="44">
        <f>$F35*'[1]INTERNAL PARAMETERS-2'!AO35*(1-VLOOKUP(AP$4,'[1]INTERNAL PARAMETERS-1'!$B$5:$J$44,4, FALSE))</f>
        <v>39.841848403817714</v>
      </c>
      <c r="CE35" s="44">
        <f>$F35*'[1]INTERNAL PARAMETERS-2'!AP35*(1-VLOOKUP(AQ$4,'[1]INTERNAL PARAMETERS-1'!$B$5:$J$44,4, FALSE))</f>
        <v>12.259030278097757</v>
      </c>
      <c r="CF35" s="44">
        <f>$F35*'[1]INTERNAL PARAMETERS-2'!AQ35*(1-VLOOKUP(AR$4,'[1]INTERNAL PARAMETERS-1'!$B$5:$J$44,4, FALSE))</f>
        <v>0.51081828910647642</v>
      </c>
      <c r="CG35" s="44">
        <f>$F35*'[1]INTERNAL PARAMETERS-2'!AR35*(1-VLOOKUP(AS$4,'[1]INTERNAL PARAMETERS-1'!$B$5:$J$44,4, FALSE))</f>
        <v>1.0216365782129528</v>
      </c>
      <c r="CH35" s="43">
        <f>$F35*'[1]INTERNAL PARAMETERS-2'!AS35*(1-VLOOKUP(AT$4,'[1]INTERNAL PARAMETERS-1'!$B$5:$J$44,4, FALSE))</f>
        <v>0</v>
      </c>
      <c r="CI35" s="42">
        <f t="shared" si="0"/>
        <v>1521.6509920305257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972.71037772399654</v>
      </c>
      <c r="G36" s="45">
        <f>$F36*'[1]INTERNAL PARAMETERS-2'!F36*VLOOKUP(G$4,'[1]INTERNAL PARAMETERS-1'!$B$5:$J$44,4, FALSE)</f>
        <v>2.7094847571501925</v>
      </c>
      <c r="H36" s="44">
        <f>$F36*'[1]INTERNAL PARAMETERS-2'!G36*VLOOKUP(H$4,'[1]INTERNAL PARAMETERS-1'!$B$5:$J$44,4, FALSE)</f>
        <v>2.0320892501032013</v>
      </c>
      <c r="I36" s="44">
        <f>$F36*'[1]INTERNAL PARAMETERS-2'!H36*VLOOKUP(I$4,'[1]INTERNAL PARAMETERS-1'!$B$5:$J$44,4, FALSE)</f>
        <v>8.230374864828498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5.1141804445443482</v>
      </c>
      <c r="N36" s="44">
        <f>$F36*'[1]INTERNAL PARAMETERS-2'!M36*VLOOKUP(N$4,'[1]INTERNAL PARAMETERS-1'!$B$5:$J$44,4, FALSE)</f>
        <v>1.2192730042694753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0.33869775352349563</v>
      </c>
      <c r="S36" s="44">
        <f>$F36*'[1]INTERNAL PARAMETERS-2'!R36*VLOOKUP(S$4,'[1]INTERNAL PARAMETERS-1'!$B$5:$J$44,4, FALSE)</f>
        <v>2.167330037470057</v>
      </c>
      <c r="T36" s="44">
        <f>$F36*'[1]INTERNAL PARAMETERS-2'!S36*VLOOKUP(T$4,'[1]INTERNAL PARAMETERS-1'!$B$5:$J$44,4, FALSE)</f>
        <v>0.20320892501032015</v>
      </c>
      <c r="U36" s="44">
        <f>$F36*'[1]INTERNAL PARAMETERS-2'!T36*VLOOKUP(U$4,'[1]INTERNAL PARAMETERS-1'!$B$5:$J$44,4, FALSE)</f>
        <v>0.27095820281879651</v>
      </c>
      <c r="V36" s="44">
        <f>$F36*'[1]INTERNAL PARAMETERS-2'!U36*VLOOKUP(V$4,'[1]INTERNAL PARAMETERS-1'!$B$5:$J$44,4, FALSE)</f>
        <v>2.2353322199767418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0.33869775352349563</v>
      </c>
      <c r="AJ36" s="44">
        <f>$F36*'[1]INTERNAL PARAMETERS-2'!AI36*VLOOKUP(AJ$4,'[1]INTERNAL PARAMETERS-1'!$B$5:$J$44,4, FALSE)</f>
        <v>1.6933914965797057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156.37712243174144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97.169428446342607</v>
      </c>
      <c r="BB36" s="44">
        <f>$F36*'[1]INTERNAL PARAMETERS-2'!M36*(1-VLOOKUP(N$4,'[1]INTERNAL PARAMETERS-1'!$B$5:$J$44,4, FALSE))</f>
        <v>23.166187081120029</v>
      </c>
      <c r="BC36" s="44">
        <f>$F36*'[1]INTERNAL PARAMETERS-2'!N36*(1-VLOOKUP(O$4,'[1]INTERNAL PARAMETERS-1'!$B$5:$J$44,4, FALSE))</f>
        <v>64.689325502232208</v>
      </c>
      <c r="BD36" s="44">
        <f>$F36*'[1]INTERNAL PARAMETERS-2'!O36*(1-VLOOKUP(P$4,'[1]INTERNAL PARAMETERS-1'!$B$5:$J$44,4, FALSE))</f>
        <v>12.531427796218248</v>
      </c>
      <c r="BE36" s="44">
        <f>$F36*'[1]INTERNAL PARAMETERS-2'!P36*(1-VLOOKUP(Q$4,'[1]INTERNAL PARAMETERS-1'!$B$5:$J$44,4, FALSE))</f>
        <v>45.045439424096102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41.179270711931082</v>
      </c>
      <c r="BH36" s="44">
        <f>$F36*'[1]INTERNAL PARAMETERS-2'!S36*(1-VLOOKUP(T$4,'[1]INTERNAL PARAMETERS-1'!$B$5:$J$44,4, FALSE))</f>
        <v>1.8288803250928811</v>
      </c>
      <c r="BI36" s="44">
        <f>$F36*'[1]INTERNAL PARAMETERS-2'!T36*(1-VLOOKUP(U$4,'[1]INTERNAL PARAMETERS-1'!$B$5:$J$44,4, FALSE))</f>
        <v>1.083832811275186</v>
      </c>
      <c r="BJ36" s="44">
        <f>$F36*'[1]INTERNAL PARAMETERS-2'!U36*(1-VLOOKUP(V$4,'[1]INTERNAL PARAMETERS-1'!$B$5:$J$44,4, FALSE))</f>
        <v>12.666882579868203</v>
      </c>
      <c r="BK36" s="44">
        <f>$F36*'[1]INTERNAL PARAMETERS-2'!V36*(1-VLOOKUP(W$4,'[1]INTERNAL PARAMETERS-1'!$B$5:$J$44,4, FALSE))</f>
        <v>17.611699556995134</v>
      </c>
      <c r="BL36" s="44">
        <f>$F36*'[1]INTERNAL PARAMETERS-2'!W36*(1-VLOOKUP(X$4,'[1]INTERNAL PARAMETERS-1'!$B$5:$J$44,4, FALSE))</f>
        <v>38.949074402748728</v>
      </c>
      <c r="BM36" s="44">
        <f>$F36*'[1]INTERNAL PARAMETERS-2'!X36*(1-VLOOKUP(Y$4,'[1]INTERNAL PARAMETERS-1'!$B$5:$J$44,4, FALSE))</f>
        <v>28.44973585663368</v>
      </c>
      <c r="BN36" s="44">
        <f>$F36*'[1]INTERNAL PARAMETERS-2'!Y36*(1-VLOOKUP(Z$4,'[1]INTERNAL PARAMETERS-1'!$B$5:$J$44,4, FALSE))</f>
        <v>70.108295016532608</v>
      </c>
      <c r="BO36" s="44">
        <f>$F36*'[1]INTERNAL PARAMETERS-2'!Z36*(1-VLOOKUP(AA$4,'[1]INTERNAL PARAMETERS-1'!$B$5:$J$44,4, FALSE))</f>
        <v>82.301025059227356</v>
      </c>
      <c r="BP36" s="44">
        <f>$F36*'[1]INTERNAL PARAMETERS-2'!AA36*(1-VLOOKUP(AB$4,'[1]INTERNAL PARAMETERS-1'!$B$5:$J$44,4, FALSE))</f>
        <v>13.886218810312229</v>
      </c>
      <c r="BQ36" s="44">
        <f>$F36*'[1]INTERNAL PARAMETERS-2'!AB36*(1-VLOOKUP(AC$4,'[1]INTERNAL PARAMETERS-1'!$B$5:$J$44,4, FALSE))</f>
        <v>175.10138866456975</v>
      </c>
      <c r="BR36" s="44">
        <f>$F36*'[1]INTERNAL PARAMETERS-2'!AC36*(1-VLOOKUP(AD$4,'[1]INTERNAL PARAMETERS-1'!$B$5:$J$44,4, FALSE))</f>
        <v>6.4350627748708717</v>
      </c>
      <c r="BS36" s="44">
        <f>$F36*'[1]INTERNAL PARAMETERS-2'!AD36*(1-VLOOKUP(AE$4,'[1]INTERNAL PARAMETERS-1'!$B$5:$J$44,4, FALSE))</f>
        <v>2.0320892501032013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1.3547910140939825</v>
      </c>
      <c r="CA36" s="44">
        <f>$F36*'[1]INTERNAL PARAMETERS-2'!AL36*(1-VLOOKUP(AM$4,'[1]INTERNAL PARAMETERS-1'!$B$5:$J$44,4, FALSE))</f>
        <v>8.8058497784975671</v>
      </c>
      <c r="CB36" s="44">
        <f>$F36*'[1]INTERNAL PARAMETERS-2'!AM36*(1-VLOOKUP(AN$4,'[1]INTERNAL PARAMETERS-1'!$B$5:$J$44,4, FALSE))</f>
        <v>2.0320892501032013</v>
      </c>
      <c r="CC36" s="44">
        <f>$F36*'[1]INTERNAL PARAMETERS-2'!AN36*(1-VLOOKUP(AO$4,'[1]INTERNAL PARAMETERS-1'!$B$5:$J$44,4, FALSE))</f>
        <v>8.8058497784975671</v>
      </c>
      <c r="CD36" s="44">
        <f>$F36*'[1]INTERNAL PARAMETERS-2'!AO36*(1-VLOOKUP(AP$4,'[1]INTERNAL PARAMETERS-1'!$B$5:$J$44,4, FALSE))</f>
        <v>28.44973585663368</v>
      </c>
      <c r="CE36" s="44">
        <f>$F36*'[1]INTERNAL PARAMETERS-2'!AP36*(1-VLOOKUP(AQ$4,'[1]INTERNAL PARAMETERS-1'!$B$5:$J$44,4, FALSE))</f>
        <v>5.7576672678238809</v>
      </c>
      <c r="CF36" s="44">
        <f>$F36*'[1]INTERNAL PARAMETERS-2'!AQ36*(1-VLOOKUP(AR$4,'[1]INTERNAL PARAMETERS-1'!$B$5:$J$44,4, FALSE))</f>
        <v>0.33869775352349563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972.71008591088309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621.7021669341616</v>
      </c>
      <c r="G37" s="45">
        <f>$F37*'[1]INTERNAL PARAMETERS-2'!F37*VLOOKUP(G$4,'[1]INTERNAL PARAMETERS-1'!$B$5:$J$44,4, FALSE)</f>
        <v>1.50122422249592</v>
      </c>
      <c r="H37" s="44">
        <f>$F37*'[1]INTERNAL PARAMETERS-2'!G37*VLOOKUP(H$4,'[1]INTERNAL PARAMETERS-1'!$B$5:$J$44,4, FALSE)</f>
        <v>0.56295131215888328</v>
      </c>
      <c r="I37" s="44">
        <f>$F37*'[1]INTERNAL PARAMETERS-2'!H37*VLOOKUP(I$4,'[1]INTERNAL PARAMETERS-1'!$B$5:$J$44,4, FALSE)</f>
        <v>4.8494976063557225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4.719530768358136</v>
      </c>
      <c r="N37" s="44">
        <f>$F37*'[1]INTERNAL PARAMETERS-2'!M37*VLOOKUP(N$4,'[1]INTERNAL PARAMETERS-1'!$B$5:$J$44,4, FALSE)</f>
        <v>1.0696354696993904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1.3994267096821205</v>
      </c>
      <c r="T37" s="44">
        <f>$F37*'[1]INTERNAL PARAMETERS-2'!S37*VLOOKUP(T$4,'[1]INTERNAL PARAMETERS-1'!$B$5:$J$44,4, FALSE)</f>
        <v>7.5064319635630677E-2</v>
      </c>
      <c r="U37" s="44">
        <f>$F37*'[1]INTERNAL PARAMETERS-2'!T37*VLOOKUP(U$4,'[1]INTERNAL PARAMETERS-1'!$B$5:$J$44,4, FALSE)</f>
        <v>0.11259026243177667</v>
      </c>
      <c r="V37" s="44">
        <f>$F37*'[1]INTERNAL PARAMETERS-2'!U37*VLOOKUP(V$4,'[1]INTERNAL PARAMETERS-1'!$B$5:$J$44,4, FALSE)</f>
        <v>1.9140841975135579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0.18762971398072997</v>
      </c>
      <c r="AJ37" s="44">
        <f>$F37*'[1]INTERNAL PARAMETERS-2'!AI37*VLOOKUP(AJ$4,'[1]INTERNAL PARAMETERS-1'!$B$5:$J$44,4, FALSE)</f>
        <v>0.37532159817815336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92.140454520758723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89.671084598804569</v>
      </c>
      <c r="BB37" s="44">
        <f>$F37*'[1]INTERNAL PARAMETERS-2'!M37*(1-VLOOKUP(N$4,'[1]INTERNAL PARAMETERS-1'!$B$5:$J$44,4, FALSE))</f>
        <v>20.323073924288416</v>
      </c>
      <c r="BC37" s="44">
        <f>$F37*'[1]INTERNAL PARAMETERS-2'!N37*(1-VLOOKUP(O$4,'[1]INTERNAL PARAMETERS-1'!$B$5:$J$44,4, FALSE))</f>
        <v>48.415056249997832</v>
      </c>
      <c r="BD37" s="44">
        <f>$F37*'[1]INTERNAL PARAMETERS-2'!O37*(1-VLOOKUP(P$4,'[1]INTERNAL PARAMETERS-1'!$B$5:$J$44,4, FALSE))</f>
        <v>9.195099389389636</v>
      </c>
      <c r="BE37" s="44">
        <f>$F37*'[1]INTERNAL PARAMETERS-2'!P37*(1-VLOOKUP(Q$4,'[1]INTERNAL PARAMETERS-1'!$B$5:$J$44,4, FALSE))</f>
        <v>36.780459727775245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26.589107483960287</v>
      </c>
      <c r="BH37" s="44">
        <f>$F37*'[1]INTERNAL PARAMETERS-2'!S37*(1-VLOOKUP(T$4,'[1]INTERNAL PARAMETERS-1'!$B$5:$J$44,4, FALSE))</f>
        <v>0.67557887672067607</v>
      </c>
      <c r="BI37" s="44">
        <f>$F37*'[1]INTERNAL PARAMETERS-2'!T37*(1-VLOOKUP(U$4,'[1]INTERNAL PARAMETERS-1'!$B$5:$J$44,4, FALSE))</f>
        <v>0.45036104972710667</v>
      </c>
      <c r="BJ37" s="44">
        <f>$F37*'[1]INTERNAL PARAMETERS-2'!U37*(1-VLOOKUP(V$4,'[1]INTERNAL PARAMETERS-1'!$B$5:$J$44,4, FALSE))</f>
        <v>10.846477119243495</v>
      </c>
      <c r="BK37" s="44">
        <f>$F37*'[1]INTERNAL PARAMETERS-2'!V37*(1-VLOOKUP(W$4,'[1]INTERNAL PARAMETERS-1'!$B$5:$J$44,4, FALSE))</f>
        <v>10.133372299726673</v>
      </c>
      <c r="BL37" s="44">
        <f>$F37*'[1]INTERNAL PARAMETERS-2'!W37*(1-VLOOKUP(X$4,'[1]INTERNAL PARAMETERS-1'!$B$5:$J$44,4, FALSE))</f>
        <v>20.642066197631504</v>
      </c>
      <c r="BM37" s="44">
        <f>$F37*'[1]INTERNAL PARAMETERS-2'!X37*(1-VLOOKUP(Y$4,'[1]INTERNAL PARAMETERS-1'!$B$5:$J$44,4, FALSE))</f>
        <v>18.765520376957426</v>
      </c>
      <c r="BN37" s="44">
        <f>$F37*'[1]INTERNAL PARAMETERS-2'!Y37*(1-VLOOKUP(Z$4,'[1]INTERNAL PARAMETERS-1'!$B$5:$J$44,4, FALSE))</f>
        <v>38.469375834468586</v>
      </c>
      <c r="BO37" s="44">
        <f>$F37*'[1]INTERNAL PARAMETERS-2'!Z37*(1-VLOOKUP(AA$4,'[1]INTERNAL PARAMETERS-1'!$B$5:$J$44,4, FALSE))</f>
        <v>35.654494933240777</v>
      </c>
      <c r="BP37" s="44">
        <f>$F37*'[1]INTERNAL PARAMETERS-2'!AA37*(1-VLOOKUP(AB$4,'[1]INTERNAL PARAMETERS-1'!$B$5:$J$44,4, FALSE))</f>
        <v>5.0666861498633367</v>
      </c>
      <c r="BQ37" s="44">
        <f>$F37*'[1]INTERNAL PARAMETERS-2'!AB37*(1-VLOOKUP(AC$4,'[1]INTERNAL PARAMETERS-1'!$B$5:$J$44,4, FALSE))</f>
        <v>103.58577692676904</v>
      </c>
      <c r="BR37" s="44">
        <f>$F37*'[1]INTERNAL PARAMETERS-2'!AC37*(1-VLOOKUP(AD$4,'[1]INTERNAL PARAMETERS-1'!$B$5:$J$44,4, FALSE))</f>
        <v>6.0049590602003731</v>
      </c>
      <c r="BS37" s="44">
        <f>$F37*'[1]INTERNAL PARAMETERS-2'!AD37*(1-VLOOKUP(AE$4,'[1]INTERNAL PARAMETERS-1'!$B$5:$J$44,4, FALSE))</f>
        <v>2.0642377048714966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0.37532159817815336</v>
      </c>
      <c r="CA37" s="44">
        <f>$F37*'[1]INTERNAL PARAMETERS-2'!AL37*(1-VLOOKUP(AM$4,'[1]INTERNAL PARAMETERS-1'!$B$5:$J$44,4, FALSE))</f>
        <v>3.753091641348147</v>
      </c>
      <c r="CB37" s="44">
        <f>$F37*'[1]INTERNAL PARAMETERS-2'!AM37*(1-VLOOKUP(AN$4,'[1]INTERNAL PARAMETERS-1'!$B$5:$J$44,4, FALSE))</f>
        <v>1.1259026243177666</v>
      </c>
      <c r="CC37" s="44">
        <f>$F37*'[1]INTERNAL PARAMETERS-2'!AN37*(1-VLOOKUP(AO$4,'[1]INTERNAL PARAMETERS-1'!$B$5:$J$44,4, FALSE))</f>
        <v>5.4420077480414903</v>
      </c>
      <c r="CD37" s="44">
        <f>$F37*'[1]INTERNAL PARAMETERS-2'!AO37*(1-VLOOKUP(AP$4,'[1]INTERNAL PARAMETERS-1'!$B$5:$J$44,4, FALSE))</f>
        <v>15.763071931965587</v>
      </c>
      <c r="CE37" s="44">
        <f>$F37*'[1]INTERNAL PARAMETERS-2'!AP37*(1-VLOOKUP(AQ$4,'[1]INTERNAL PARAMETERS-1'!$B$5:$J$44,4, FALSE))</f>
        <v>2.251867418852227</v>
      </c>
      <c r="CF37" s="44">
        <f>$F37*'[1]INTERNAL PARAMETERS-2'!AQ37*(1-VLOOKUP(AR$4,'[1]INTERNAL PARAMETERS-1'!$B$5:$J$44,4, FALSE))</f>
        <v>0.75064319635630672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621.70210476394493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531.30003460426997</v>
      </c>
      <c r="G38" s="45">
        <f>$F38*'[1]INTERNAL PARAMETERS-2'!F38*VLOOKUP(G$4,'[1]INTERNAL PARAMETERS-1'!$B$5:$J$44,4, FALSE)</f>
        <v>0.96834744306974241</v>
      </c>
      <c r="H38" s="44">
        <f>$F38*'[1]INTERNAL PARAMETERS-2'!G38*VLOOKUP(H$4,'[1]INTERNAL PARAMETERS-1'!$B$5:$J$44,4, FALSE)</f>
        <v>0.64558267204764841</v>
      </c>
      <c r="I38" s="44">
        <f>$F38*'[1]INTERNAL PARAMETERS-2'!H38*VLOOKUP(I$4,'[1]INTERNAL PARAMETERS-1'!$B$5:$J$44,4, FALSE)</f>
        <v>4.4911721700159495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5.414677890165092</v>
      </c>
      <c r="N38" s="44">
        <f>$F38*'[1]INTERNAL PARAMETERS-2'!M38*VLOOKUP(N$4,'[1]INTERNAL PARAMETERS-1'!$B$5:$J$44,4, FALSE)</f>
        <v>0.79081619300689865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1.0526195980584987</v>
      </c>
      <c r="T38" s="44">
        <f>$F38*'[1]INTERNAL PARAMETERS-2'!S38*VLOOKUP(T$4,'[1]INTERNAL PARAMETERS-1'!$B$5:$J$44,4, FALSE)</f>
        <v>0.20981038366522622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1.2588543324908383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0.16140895051277723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0.16140895051277723</v>
      </c>
      <c r="AJ38" s="44">
        <f>$F38*'[1]INTERNAL PARAMETERS-2'!AI38*VLOOKUP(AJ$4,'[1]INTERNAL PARAMETERS-1'!$B$5:$J$44,4, FALSE)</f>
        <v>0.4841737215348712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85.332271230303036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102.87887991313674</v>
      </c>
      <c r="BB38" s="44">
        <f>$F38*'[1]INTERNAL PARAMETERS-2'!M38*(1-VLOOKUP(N$4,'[1]INTERNAL PARAMETERS-1'!$B$5:$J$44,4, FALSE))</f>
        <v>15.025507667131073</v>
      </c>
      <c r="BC38" s="44">
        <f>$F38*'[1]INTERNAL PARAMETERS-2'!N38*(1-VLOOKUP(O$4,'[1]INTERNAL PARAMETERS-1'!$B$5:$J$44,4, FALSE))</f>
        <v>37.28137655818508</v>
      </c>
      <c r="BD38" s="44">
        <f>$F38*'[1]INTERNAL PARAMETERS-2'!O38*(1-VLOOKUP(P$4,'[1]INTERNAL PARAMETERS-1'!$B$5:$J$44,4, FALSE))</f>
        <v>5.4873198873963602</v>
      </c>
      <c r="BE38" s="44">
        <f>$F38*'[1]INTERNAL PARAMETERS-2'!P38*(1-VLOOKUP(Q$4,'[1]INTERNAL PARAMETERS-1'!$B$5:$J$44,4, FALSE))</f>
        <v>32.116874571814279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19.999772363111475</v>
      </c>
      <c r="BH38" s="44">
        <f>$F38*'[1]INTERNAL PARAMETERS-2'!S38*(1-VLOOKUP(T$4,'[1]INTERNAL PARAMETERS-1'!$B$5:$J$44,4, FALSE))</f>
        <v>1.8882934529870361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7.1335078841147501</v>
      </c>
      <c r="BK38" s="44">
        <f>$F38*'[1]INTERNAL PARAMETERS-2'!V38*(1-VLOOKUP(W$4,'[1]INTERNAL PARAMETERS-1'!$B$5:$J$44,4, FALSE))</f>
        <v>7.2626058230230681</v>
      </c>
      <c r="BL38" s="44">
        <f>$F38*'[1]INTERNAL PARAMETERS-2'!W38*(1-VLOOKUP(X$4,'[1]INTERNAL PARAMETERS-1'!$B$5:$J$44,4, FALSE))</f>
        <v>17.430253975255361</v>
      </c>
      <c r="BM38" s="44">
        <f>$F38*'[1]INTERNAL PARAMETERS-2'!X38*(1-VLOOKUP(Y$4,'[1]INTERNAL PARAMETERS-1'!$B$5:$J$44,4, FALSE))</f>
        <v>13.072690481441523</v>
      </c>
      <c r="BN38" s="44">
        <f>$F38*'[1]INTERNAL PARAMETERS-2'!Y38*(1-VLOOKUP(Z$4,'[1]INTERNAL PARAMETERS-1'!$B$5:$J$44,4, FALSE))</f>
        <v>32.601048293349152</v>
      </c>
      <c r="BO38" s="44">
        <f>$F38*'[1]INTERNAL PARAMETERS-2'!Z38*(1-VLOOKUP(AA$4,'[1]INTERNAL PARAMETERS-1'!$B$5:$J$44,4, FALSE))</f>
        <v>31.632700850279409</v>
      </c>
      <c r="BP38" s="44">
        <f>$F38*'[1]INTERNAL PARAMETERS-2'!AA38*(1-VLOOKUP(AB$4,'[1]INTERNAL PARAMETERS-1'!$B$5:$J$44,4, FALSE))</f>
        <v>3.3892160507440989</v>
      </c>
      <c r="BQ38" s="44">
        <f>$F38*'[1]INTERNAL PARAMETERS-2'!AB38*(1-VLOOKUP(AC$4,'[1]INTERNAL PARAMETERS-1'!$B$5:$J$44,4, FALSE))</f>
        <v>68.107085785904076</v>
      </c>
      <c r="BR38" s="44">
        <f>$F38*'[1]INTERNAL PARAMETERS-2'!AC38*(1-VLOOKUP(AD$4,'[1]INTERNAL PARAMETERS-1'!$B$5:$J$44,4, FALSE))</f>
        <v>4.1961545433010636</v>
      </c>
      <c r="BS38" s="44">
        <f>$F38*'[1]INTERNAL PARAMETERS-2'!AD38*(1-VLOOKUP(AE$4,'[1]INTERNAL PARAMETERS-1'!$B$5:$J$44,4, FALSE))</f>
        <v>1.7752859356267077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0.4841737215348712</v>
      </c>
      <c r="CA38" s="44">
        <f>$F38*'[1]INTERNAL PARAMETERS-2'!AL38*(1-VLOOKUP(AM$4,'[1]INTERNAL PARAMETERS-1'!$B$5:$J$44,4, FALSE))</f>
        <v>4.1961545433010636</v>
      </c>
      <c r="CB38" s="44">
        <f>$F38*'[1]INTERNAL PARAMETERS-2'!AM38*(1-VLOOKUP(AN$4,'[1]INTERNAL PARAMETERS-1'!$B$5:$J$44,4, FALSE))</f>
        <v>1.4525211646046137</v>
      </c>
      <c r="CC38" s="44">
        <f>$F38*'[1]INTERNAL PARAMETERS-2'!AN38*(1-VLOOKUP(AO$4,'[1]INTERNAL PARAMETERS-1'!$B$5:$J$44,4, FALSE))</f>
        <v>2.9050423292092273</v>
      </c>
      <c r="CD38" s="44">
        <f>$F38*'[1]INTERNAL PARAMETERS-2'!AO38*(1-VLOOKUP(AP$4,'[1]INTERNAL PARAMETERS-1'!$B$5:$J$44,4, FALSE))</f>
        <v>17.107489204233271</v>
      </c>
      <c r="CE38" s="44">
        <f>$F38*'[1]INTERNAL PARAMETERS-2'!AP38*(1-VLOOKUP(AQ$4,'[1]INTERNAL PARAMETERS-1'!$B$5:$J$44,4, FALSE))</f>
        <v>2.259459657161579</v>
      </c>
      <c r="CF38" s="44">
        <f>$F38*'[1]INTERNAL PARAMETERS-2'!AQ38*(1-VLOOKUP(AR$4,'[1]INTERNAL PARAMETERS-1'!$B$5:$J$44,4, FALSE))</f>
        <v>0.4841737215348712</v>
      </c>
      <c r="CG38" s="44">
        <f>$F38*'[1]INTERNAL PARAMETERS-2'!AR38*(1-VLOOKUP(AS$4,'[1]INTERNAL PARAMETERS-1'!$B$5:$J$44,4, FALSE))</f>
        <v>0.16140895051277723</v>
      </c>
      <c r="CH38" s="43">
        <f>$F38*'[1]INTERNAL PARAMETERS-2'!AS38*(1-VLOOKUP(AT$4,'[1]INTERNAL PARAMETERS-1'!$B$5:$J$44,4, FALSE))</f>
        <v>0</v>
      </c>
      <c r="CI38" s="42">
        <f t="shared" si="0"/>
        <v>531.30014086427684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457.45940687477133</v>
      </c>
      <c r="G39" s="45">
        <f>$F39*'[1]INTERNAL PARAMETERS-2'!F39*VLOOKUP(G$4,'[1]INTERNAL PARAMETERS-1'!$B$5:$J$44,4, FALSE)</f>
        <v>0.60270276855751126</v>
      </c>
      <c r="H39" s="44">
        <f>$F39*'[1]INTERNAL PARAMETERS-2'!G39*VLOOKUP(H$4,'[1]INTERNAL PARAMETERS-1'!$B$5:$J$44,4, FALSE)</f>
        <v>1.0045351115563104</v>
      </c>
      <c r="I39" s="44">
        <f>$F39*'[1]INTERNAL PARAMETERS-2'!H39*VLOOKUP(I$4,'[1]INTERNAL PARAMETERS-1'!$B$5:$J$44,4, FALSE)</f>
        <v>3.5735608089510293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5.2837865253345688</v>
      </c>
      <c r="N39" s="44">
        <f>$F39*'[1]INTERNAL PARAMETERS-2'!M39*VLOOKUP(N$4,'[1]INTERNAL PARAMETERS-1'!$B$5:$J$44,4, FALSE)</f>
        <v>0.73330056732915527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0.20091617149939955</v>
      </c>
      <c r="S39" s="44">
        <f>$F39*'[1]INTERNAL PARAMETERS-2'!R39*VLOOKUP(S$4,'[1]INTERNAL PARAMETERS-1'!$B$5:$J$44,4, FALSE)</f>
        <v>0.66552109430955486</v>
      </c>
      <c r="T39" s="44">
        <f>$F39*'[1]INTERNAL PARAMETERS-2'!S39*VLOOKUP(T$4,'[1]INTERNAL PARAMETERS-1'!$B$5:$J$44,4, FALSE)</f>
        <v>0.10045351115563105</v>
      </c>
      <c r="U39" s="44">
        <f>$F39*'[1]INTERNAL PARAMETERS-2'!T39*VLOOKUP(U$4,'[1]INTERNAL PARAMETERS-1'!$B$5:$J$44,4, FALSE)</f>
        <v>8.0357319411622344E-2</v>
      </c>
      <c r="V39" s="44">
        <f>$F39*'[1]INTERNAL PARAMETERS-2'!U39*VLOOKUP(V$4,'[1]INTERNAL PARAMETERS-1'!$B$5:$J$44,4, FALSE)</f>
        <v>1.2054284100853661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0.20091617149939955</v>
      </c>
      <c r="AJ39" s="44">
        <f>$F39*'[1]INTERNAL PARAMETERS-2'!AI39*VLOOKUP(AJ$4,'[1]INTERNAL PARAMETERS-1'!$B$5:$J$44,4, FALSE)</f>
        <v>0.40178659705811171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67.897655370069558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100.39194398135679</v>
      </c>
      <c r="BB39" s="44">
        <f>$F39*'[1]INTERNAL PARAMETERS-2'!M39*(1-VLOOKUP(N$4,'[1]INTERNAL PARAMETERS-1'!$B$5:$J$44,4, FALSE))</f>
        <v>13.932710779253949</v>
      </c>
      <c r="BC39" s="44">
        <f>$F39*'[1]INTERNAL PARAMETERS-2'!N39*(1-VLOOKUP(O$4,'[1]INTERNAL PARAMETERS-1'!$B$5:$J$44,4, FALSE))</f>
        <v>33.350117393450773</v>
      </c>
      <c r="BD39" s="44">
        <f>$F39*'[1]INTERNAL PARAMETERS-2'!O39*(1-VLOOKUP(P$4,'[1]INTERNAL PARAMETERS-1'!$B$5:$J$44,4, FALSE))</f>
        <v>3.4153919317270431</v>
      </c>
      <c r="BE39" s="44">
        <f>$F39*'[1]INTERNAL PARAMETERS-2'!P39*(1-VLOOKUP(Q$4,'[1]INTERNAL PARAMETERS-1'!$B$5:$J$44,4, FALSE))</f>
        <v>31.542009087778229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12.644900791881541</v>
      </c>
      <c r="BH39" s="44">
        <f>$F39*'[1]INTERNAL PARAMETERS-2'!S39*(1-VLOOKUP(T$4,'[1]INTERNAL PARAMETERS-1'!$B$5:$J$44,4, FALSE))</f>
        <v>0.90408160040067931</v>
      </c>
      <c r="BI39" s="44">
        <f>$F39*'[1]INTERNAL PARAMETERS-2'!T39*(1-VLOOKUP(U$4,'[1]INTERNAL PARAMETERS-1'!$B$5:$J$44,4, FALSE))</f>
        <v>0.32142927764648938</v>
      </c>
      <c r="BJ39" s="44">
        <f>$F39*'[1]INTERNAL PARAMETERS-2'!U39*(1-VLOOKUP(V$4,'[1]INTERNAL PARAMETERS-1'!$B$5:$J$44,4, FALSE))</f>
        <v>6.830760990483741</v>
      </c>
      <c r="BK39" s="44">
        <f>$F39*'[1]INTERNAL PARAMETERS-2'!V39*(1-VLOOKUP(W$4,'[1]INTERNAL PARAMETERS-1'!$B$5:$J$44,4, FALSE))</f>
        <v>5.6253325803983758</v>
      </c>
      <c r="BL39" s="44">
        <f>$F39*'[1]INTERNAL PARAMETERS-2'!W39*(1-VLOOKUP(X$4,'[1]INTERNAL PARAMETERS-1'!$B$5:$J$44,4, FALSE))</f>
        <v>12.054284100853662</v>
      </c>
      <c r="BM39" s="44">
        <f>$F39*'[1]INTERNAL PARAMETERS-2'!X39*(1-VLOOKUP(Y$4,'[1]INTERNAL PARAMETERS-1'!$B$5:$J$44,4, FALSE))</f>
        <v>11.652451757854863</v>
      </c>
      <c r="BN39" s="44">
        <f>$F39*'[1]INTERNAL PARAMETERS-2'!Y39*(1-VLOOKUP(Z$4,'[1]INTERNAL PARAMETERS-1'!$B$5:$J$44,4, FALSE))</f>
        <v>27.925700984551792</v>
      </c>
      <c r="BO39" s="44">
        <f>$F39*'[1]INTERNAL PARAMETERS-2'!Z39*(1-VLOOKUP(AA$4,'[1]INTERNAL PARAMETERS-1'!$B$5:$J$44,4, FALSE))</f>
        <v>23.907652030207924</v>
      </c>
      <c r="BP39" s="44">
        <f>$F39*'[1]INTERNAL PARAMETERS-2'!AA39*(1-VLOOKUP(AB$4,'[1]INTERNAL PARAMETERS-1'!$B$5:$J$44,4, FALSE))</f>
        <v>5.223500237399576</v>
      </c>
      <c r="BQ39" s="44">
        <f>$F39*'[1]INTERNAL PARAMETERS-2'!AB39*(1-VLOOKUP(AC$4,'[1]INTERNAL PARAMETERS-1'!$B$5:$J$44,4, FALSE))</f>
        <v>56.65506665510118</v>
      </c>
      <c r="BR39" s="44">
        <f>$F39*'[1]INTERNAL PARAMETERS-2'!AC39*(1-VLOOKUP(AD$4,'[1]INTERNAL PARAMETERS-1'!$B$5:$J$44,4, FALSE))</f>
        <v>5.0226298118408641</v>
      </c>
      <c r="BS39" s="44">
        <f>$F39*'[1]INTERNAL PARAMETERS-2'!AD39*(1-VLOOKUP(AE$4,'[1]INTERNAL PARAMETERS-1'!$B$5:$J$44,4, FALSE))</f>
        <v>1.8081540516132211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0.20091617149939955</v>
      </c>
      <c r="CA39" s="44">
        <f>$F39*'[1]INTERNAL PARAMETERS-2'!AL39*(1-VLOOKUP(AM$4,'[1]INTERNAL PARAMETERS-1'!$B$5:$J$44,4, FALSE))</f>
        <v>2.2099406486713327</v>
      </c>
      <c r="CB39" s="44">
        <f>$F39*'[1]INTERNAL PARAMETERS-2'!AM39*(1-VLOOKUP(AN$4,'[1]INTERNAL PARAMETERS-1'!$B$5:$J$44,4, FALSE))</f>
        <v>0.20091617149939955</v>
      </c>
      <c r="CC39" s="44">
        <f>$F39*'[1]INTERNAL PARAMETERS-2'!AN39*(1-VLOOKUP(AO$4,'[1]INTERNAL PARAMETERS-1'!$B$5:$J$44,4, FALSE))</f>
        <v>2.4108568201707321</v>
      </c>
      <c r="CD39" s="44">
        <f>$F39*'[1]INTERNAL PARAMETERS-2'!AO39*(1-VLOOKUP(AP$4,'[1]INTERNAL PARAMETERS-1'!$B$5:$J$44,4, FALSE))</f>
        <v>15.067843689581904</v>
      </c>
      <c r="CE39" s="44">
        <f>$F39*'[1]INTERNAL PARAMETERS-2'!AP39*(1-VLOOKUP(AQ$4,'[1]INTERNAL PARAMETERS-1'!$B$5:$J$44,4, FALSE))</f>
        <v>1.8081540516132211</v>
      </c>
      <c r="CF39" s="44">
        <f>$F39*'[1]INTERNAL PARAMETERS-2'!AQ39*(1-VLOOKUP(AR$4,'[1]INTERNAL PARAMETERS-1'!$B$5:$J$44,4, FALSE))</f>
        <v>0.20091617149939955</v>
      </c>
      <c r="CG39" s="44">
        <f>$F39*'[1]INTERNAL PARAMETERS-2'!AR39*(1-VLOOKUP(AS$4,'[1]INTERNAL PARAMETERS-1'!$B$5:$J$44,4, FALSE))</f>
        <v>0.20091617149939955</v>
      </c>
      <c r="CH39" s="43">
        <f>$F39*'[1]INTERNAL PARAMETERS-2'!AS39*(1-VLOOKUP(AT$4,'[1]INTERNAL PARAMETERS-1'!$B$5:$J$44,4, FALSE))</f>
        <v>0</v>
      </c>
      <c r="CI39" s="42">
        <f t="shared" si="0"/>
        <v>457.4594983666525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387.58470588661078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3.2663468537770592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4.5400025212557571</v>
      </c>
      <c r="N40" s="44">
        <f>$F40*'[1]INTERNAL PARAMETERS-2'!M40*VLOOKUP(N$4,'[1]INTERNAL PARAMETERS-1'!$B$5:$J$44,4, FALSE)</f>
        <v>0.88233270710381062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0.32084261953293636</v>
      </c>
      <c r="S40" s="44">
        <f>$F40*'[1]INTERNAL PARAMETERS-2'!R40*VLOOKUP(S$4,'[1]INTERNAL PARAMETERS-1'!$B$5:$J$44,4, FALSE)</f>
        <v>0.88863871026858576</v>
      </c>
      <c r="T40" s="44">
        <f>$F40*'[1]INTERNAL PARAMETERS-2'!S40*VLOOKUP(T$4,'[1]INTERNAL PARAMETERS-1'!$B$5:$J$44,4, FALSE)</f>
        <v>6.4168523906587269E-2</v>
      </c>
      <c r="U40" s="44">
        <f>$F40*'[1]INTERNAL PARAMETERS-2'!T40*VLOOKUP(U$4,'[1]INTERNAL PARAMETERS-1'!$B$5:$J$44,4, FALSE)</f>
        <v>0.12833704781317454</v>
      </c>
      <c r="V40" s="44">
        <f>$F40*'[1]INTERNAL PARAMETERS-2'!U40*VLOOKUP(V$4,'[1]INTERNAL PARAMETERS-1'!$B$5:$J$44,4, FALSE)</f>
        <v>0.673781128560343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0.96252785859880929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62.060590221764116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86.260047903859373</v>
      </c>
      <c r="BB40" s="44">
        <f>$F40*'[1]INTERNAL PARAMETERS-2'!M40*(1-VLOOKUP(N$4,'[1]INTERNAL PARAMETERS-1'!$B$5:$J$44,4, FALSE))</f>
        <v>16.764321434972402</v>
      </c>
      <c r="BC40" s="44">
        <f>$F40*'[1]INTERNAL PARAMETERS-2'!N40*(1-VLOOKUP(O$4,'[1]INTERNAL PARAMETERS-1'!$B$5:$J$44,4, FALSE))</f>
        <v>28.876339618081925</v>
      </c>
      <c r="BD40" s="44">
        <f>$F40*'[1]INTERNAL PARAMETERS-2'!O40*(1-VLOOKUP(P$4,'[1]INTERNAL PARAMETERS-1'!$B$5:$J$44,4, FALSE))</f>
        <v>1.6042518561352705</v>
      </c>
      <c r="BE40" s="44">
        <f>$F40*'[1]INTERNAL PARAMETERS-2'!P40*(1-VLOOKUP(Q$4,'[1]INTERNAL PARAMETERS-1'!$B$5:$J$44,4, FALSE))</f>
        <v>27.913811759483117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16.884135495103127</v>
      </c>
      <c r="BH40" s="44">
        <f>$F40*'[1]INTERNAL PARAMETERS-2'!S40*(1-VLOOKUP(T$4,'[1]INTERNAL PARAMETERS-1'!$B$5:$J$44,4, FALSE))</f>
        <v>0.57751671515928549</v>
      </c>
      <c r="BI40" s="44">
        <f>$F40*'[1]INTERNAL PARAMETERS-2'!T40*(1-VLOOKUP(U$4,'[1]INTERNAL PARAMETERS-1'!$B$5:$J$44,4, FALSE))</f>
        <v>0.51334819125269815</v>
      </c>
      <c r="BJ40" s="44">
        <f>$F40*'[1]INTERNAL PARAMETERS-2'!U40*(1-VLOOKUP(V$4,'[1]INTERNAL PARAMETERS-1'!$B$5:$J$44,4, FALSE))</f>
        <v>3.8180930618419437</v>
      </c>
      <c r="BK40" s="44">
        <f>$F40*'[1]INTERNAL PARAMETERS-2'!V40*(1-VLOOKUP(W$4,'[1]INTERNAL PARAMETERS-1'!$B$5:$J$44,4, FALSE))</f>
        <v>5.7752834270046209</v>
      </c>
      <c r="BL40" s="44">
        <f>$F40*'[1]INTERNAL PARAMETERS-2'!W40*(1-VLOOKUP(X$4,'[1]INTERNAL PARAMETERS-1'!$B$5:$J$44,4, FALSE))</f>
        <v>6.0961260465375577</v>
      </c>
      <c r="BM40" s="44">
        <f>$F40*'[1]INTERNAL PARAMETERS-2'!X40*(1-VLOOKUP(Y$4,'[1]INTERNAL PARAMETERS-1'!$B$5:$J$44,4, FALSE))</f>
        <v>7.7003779026728276</v>
      </c>
      <c r="BN40" s="44">
        <f>$F40*'[1]INTERNAL PARAMETERS-2'!Y40*(1-VLOOKUP(Z$4,'[1]INTERNAL PARAMETERS-1'!$B$5:$J$44,4, FALSE))</f>
        <v>19.892591237277355</v>
      </c>
      <c r="BO40" s="44">
        <f>$F40*'[1]INTERNAL PARAMETERS-2'!Z40*(1-VLOOKUP(AA$4,'[1]INTERNAL PARAMETERS-1'!$B$5:$J$44,4, FALSE))</f>
        <v>18.930063378678543</v>
      </c>
      <c r="BP40" s="44">
        <f>$F40*'[1]INTERNAL PARAMETERS-2'!AA40*(1-VLOOKUP(AB$4,'[1]INTERNAL PARAMETERS-1'!$B$5:$J$44,4, FALSE))</f>
        <v>3.5293463318034775</v>
      </c>
      <c r="BQ40" s="44">
        <f>$F40*'[1]INTERNAL PARAMETERS-2'!AB40*(1-VLOOKUP(AC$4,'[1]INTERNAL PARAMETERS-1'!$B$5:$J$44,4, FALSE))</f>
        <v>42.993647428354663</v>
      </c>
      <c r="BR40" s="44">
        <f>$F40*'[1]INTERNAL PARAMETERS-2'!AC40*(1-VLOOKUP(AD$4,'[1]INTERNAL PARAMETERS-1'!$B$5:$J$44,4, FALSE))</f>
        <v>2.8876223342670162</v>
      </c>
      <c r="BS40" s="44">
        <f>$F40*'[1]INTERNAL PARAMETERS-2'!AD40*(1-VLOOKUP(AE$4,'[1]INTERNAL PARAMETERS-1'!$B$5:$J$44,4, FALSE))</f>
        <v>0.32084261953293636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2.5667797147340798</v>
      </c>
      <c r="CB40" s="44">
        <f>$F40*'[1]INTERNAL PARAMETERS-2'!AM40*(1-VLOOKUP(AN$4,'[1]INTERNAL PARAMETERS-1'!$B$5:$J$44,4, FALSE))</f>
        <v>0.32084261953293636</v>
      </c>
      <c r="CC40" s="44">
        <f>$F40*'[1]INTERNAL PARAMETERS-2'!AN40*(1-VLOOKUP(AO$4,'[1]INTERNAL PARAMETERS-1'!$B$5:$J$44,4, FALSE))</f>
        <v>3.8501889513364138</v>
      </c>
      <c r="CD40" s="44">
        <f>$F40*'[1]INTERNAL PARAMETERS-2'!AO40*(1-VLOOKUP(AP$4,'[1]INTERNAL PARAMETERS-1'!$B$5:$J$44,4, FALSE))</f>
        <v>15.400717046875069</v>
      </c>
      <c r="CE40" s="44">
        <f>$F40*'[1]INTERNAL PARAMETERS-2'!AP40*(1-VLOOKUP(AQ$4,'[1]INTERNAL PARAMETERS-1'!$B$5:$J$44,4, FALSE))</f>
        <v>0.32084261953293636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387.58470588661072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115.8330770117188</v>
      </c>
      <c r="G41" s="45">
        <f>$F41*'[1]INTERNAL PARAMETERS-2'!F41*VLOOKUP(G$4,'[1]INTERNAL PARAMETERS-1'!$B$5:$J$44,4, FALSE)</f>
        <v>0.16133230966192194</v>
      </c>
      <c r="H41" s="44">
        <f>$F41*'[1]INTERNAL PARAMETERS-2'!G41*VLOOKUP(H$4,'[1]INTERNAL PARAMETERS-1'!$B$5:$J$44,4, FALSE)</f>
        <v>0.19359182160968563</v>
      </c>
      <c r="I41" s="44">
        <f>$F41*'[1]INTERNAL PARAMETERS-2'!H41*VLOOKUP(I$4,'[1]INTERNAL PARAMETERS-1'!$B$5:$J$44,4, FALSE)</f>
        <v>1.3600488612446311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3.2271095255464857E-2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5.3238040525356078E-2</v>
      </c>
      <c r="N41" s="44">
        <f>$F41*'[1]INTERNAL PARAMETERS-2'!M41*VLOOKUP(N$4,'[1]INTERNAL PARAMETERS-1'!$B$5:$J$44,4, FALSE)</f>
        <v>0.46139615816462443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0.41945473847483616</v>
      </c>
      <c r="S41" s="44">
        <f>$F41*'[1]INTERNAL PARAMETERS-2'!R41*VLOOKUP(S$4,'[1]INTERNAL PARAMETERS-1'!$B$5:$J$44,4, FALSE)</f>
        <v>1.1453655738072663</v>
      </c>
      <c r="T41" s="44">
        <f>$F41*'[1]INTERNAL PARAMETERS-2'!S41*VLOOKUP(T$4,'[1]INTERNAL PARAMETERS-1'!$B$5:$J$44,4, FALSE)</f>
        <v>5.8077546482905688E-2</v>
      </c>
      <c r="U41" s="44">
        <f>$F41*'[1]INTERNAL PARAMETERS-2'!T41*VLOOKUP(U$4,'[1]INTERNAL PARAMETERS-1'!$B$5:$J$44,4, FALSE)</f>
        <v>3.8718364321937128E-2</v>
      </c>
      <c r="V41" s="44">
        <f>$F41*'[1]INTERNAL PARAMETERS-2'!U41*VLOOKUP(V$4,'[1]INTERNAL PARAMETERS-1'!$B$5:$J$44,4, FALSE)</f>
        <v>1.1228395153207973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6.4530607203228549E-2</v>
      </c>
      <c r="AI41" s="44">
        <f>$F41*'[1]INTERNAL PARAMETERS-2'!AH41*VLOOKUP(AI$4,'[1]INTERNAL PARAMETERS-1'!$B$5:$J$44,4, FALSE)</f>
        <v>0.32265303601614276</v>
      </c>
      <c r="AJ41" s="44">
        <f>$F41*'[1]INTERNAL PARAMETERS-2'!AI41*VLOOKUP(AJ$4,'[1]INTERNAL PARAMETERS-1'!$B$5:$J$44,4, FALSE)</f>
        <v>3.2271095255464857E-2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25.840928363647986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1.0115227699817655</v>
      </c>
      <c r="BB41" s="44">
        <f>$F41*'[1]INTERNAL PARAMETERS-2'!M41*(1-VLOOKUP(N$4,'[1]INTERNAL PARAMETERS-1'!$B$5:$J$44,4, FALSE))</f>
        <v>8.7665270051278625</v>
      </c>
      <c r="BC41" s="44">
        <f>$F41*'[1]INTERNAL PARAMETERS-2'!N41*(1-VLOOKUP(O$4,'[1]INTERNAL PARAMETERS-1'!$B$5:$J$44,4, FALSE))</f>
        <v>1.8068685849981005</v>
      </c>
      <c r="BD41" s="44">
        <f>$F41*'[1]INTERNAL PARAMETERS-2'!O41*(1-VLOOKUP(P$4,'[1]INTERNAL PARAMETERS-1'!$B$5:$J$44,4, FALSE))</f>
        <v>3.3556147411832864</v>
      </c>
      <c r="BE41" s="44">
        <f>$F41*'[1]INTERNAL PARAMETERS-2'!P41*(1-VLOOKUP(Q$4,'[1]INTERNAL PARAMETERS-1'!$B$5:$J$44,4, FALSE))</f>
        <v>0.87116898889743588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21.761945902338059</v>
      </c>
      <c r="BH41" s="44">
        <f>$F41*'[1]INTERNAL PARAMETERS-2'!S41*(1-VLOOKUP(T$4,'[1]INTERNAL PARAMETERS-1'!$B$5:$J$44,4, FALSE))</f>
        <v>0.5226979183461512</v>
      </c>
      <c r="BI41" s="44">
        <f>$F41*'[1]INTERNAL PARAMETERS-2'!T41*(1-VLOOKUP(U$4,'[1]INTERNAL PARAMETERS-1'!$B$5:$J$44,4, FALSE))</f>
        <v>0.15487345728774851</v>
      </c>
      <c r="BJ41" s="44">
        <f>$F41*'[1]INTERNAL PARAMETERS-2'!U41*(1-VLOOKUP(V$4,'[1]INTERNAL PARAMETERS-1'!$B$5:$J$44,4, FALSE))</f>
        <v>6.362757253484518</v>
      </c>
      <c r="BK41" s="44">
        <f>$F41*'[1]INTERNAL PARAMETERS-2'!V41*(1-VLOOKUP(W$4,'[1]INTERNAL PARAMETERS-1'!$B$5:$J$44,4, FALSE))</f>
        <v>1.290623727372272</v>
      </c>
      <c r="BL41" s="44">
        <f>$F41*'[1]INTERNAL PARAMETERS-2'!W41*(1-VLOOKUP(X$4,'[1]INTERNAL PARAMETERS-1'!$B$5:$J$44,4, FALSE))</f>
        <v>0.2581224288129142</v>
      </c>
      <c r="BM41" s="44">
        <f>$F41*'[1]INTERNAL PARAMETERS-2'!X41*(1-VLOOKUP(Y$4,'[1]INTERNAL PARAMETERS-1'!$B$5:$J$44,4, FALSE))</f>
        <v>6.4530607203228549E-2</v>
      </c>
      <c r="BN41" s="44">
        <f>$F41*'[1]INTERNAL PARAMETERS-2'!Y41*(1-VLOOKUP(Z$4,'[1]INTERNAL PARAMETERS-1'!$B$5:$J$44,4, FALSE))</f>
        <v>7.2597338519401644</v>
      </c>
      <c r="BO41" s="44">
        <f>$F41*'[1]INTERNAL PARAMETERS-2'!Z41*(1-VLOOKUP(AA$4,'[1]INTERNAL PARAMETERS-1'!$B$5:$J$44,4, FALSE))</f>
        <v>3.8718595988091153</v>
      </c>
      <c r="BP41" s="44">
        <f>$F41*'[1]INTERNAL PARAMETERS-2'!AA41*(1-VLOOKUP(AB$4,'[1]INTERNAL PARAMETERS-1'!$B$5:$J$44,4, FALSE))</f>
        <v>0.6775771672877503</v>
      </c>
      <c r="BQ41" s="44">
        <f>$F41*'[1]INTERNAL PARAMETERS-2'!AB41*(1-VLOOKUP(AC$4,'[1]INTERNAL PARAMETERS-1'!$B$5:$J$44,4, FALSE))</f>
        <v>12.680339606934465</v>
      </c>
      <c r="BR41" s="44">
        <f>$F41*'[1]INTERNAL PARAMETERS-2'!AC41*(1-VLOOKUP(AD$4,'[1]INTERNAL PARAMETERS-1'!$B$5:$J$44,4, FALSE))</f>
        <v>0.51624485762582839</v>
      </c>
      <c r="BS41" s="44">
        <f>$F41*'[1]INTERNAL PARAMETERS-2'!AD41*(1-VLOOKUP(AE$4,'[1]INTERNAL PARAMETERS-1'!$B$5:$J$44,4, FALSE))</f>
        <v>0.58077546482905684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6.4530607203228549E-2</v>
      </c>
      <c r="CA41" s="44">
        <f>$F41*'[1]INTERNAL PARAMETERS-2'!AL41*(1-VLOOKUP(AM$4,'[1]INTERNAL PARAMETERS-1'!$B$5:$J$44,4, FALSE))</f>
        <v>6.4530607203228549E-2</v>
      </c>
      <c r="CB41" s="44">
        <f>$F41*'[1]INTERNAL PARAMETERS-2'!AM41*(1-VLOOKUP(AN$4,'[1]INTERNAL PARAMETERS-1'!$B$5:$J$44,4, FALSE))</f>
        <v>3.2271095255464857E-2</v>
      </c>
      <c r="CC41" s="44">
        <f>$F41*'[1]INTERNAL PARAMETERS-2'!AN41*(1-VLOOKUP(AO$4,'[1]INTERNAL PARAMETERS-1'!$B$5:$J$44,4, FALSE))</f>
        <v>0.3549241312716076</v>
      </c>
      <c r="CD41" s="44">
        <f>$F41*'[1]INTERNAL PARAMETERS-2'!AO41*(1-VLOOKUP(AP$4,'[1]INTERNAL PARAMETERS-1'!$B$5:$J$44,4, FALSE))</f>
        <v>10.034561544986694</v>
      </c>
      <c r="CE41" s="44">
        <f>$F41*'[1]INTERNAL PARAMETERS-2'!AP41*(1-VLOOKUP(AQ$4,'[1]INTERNAL PARAMETERS-1'!$B$5:$J$44,4, FALSE))</f>
        <v>0.90342850084519954</v>
      </c>
      <c r="CF41" s="44">
        <f>$F41*'[1]INTERNAL PARAMETERS-2'!AQ41*(1-VLOOKUP(AR$4,'[1]INTERNAL PARAMETERS-1'!$B$5:$J$44,4, FALSE))</f>
        <v>1.1938220249135787</v>
      </c>
      <c r="CG41" s="44">
        <f>$F41*'[1]INTERNAL PARAMETERS-2'!AR41*(1-VLOOKUP(AS$4,'[1]INTERNAL PARAMETERS-1'!$B$5:$J$44,4, FALSE))</f>
        <v>6.4530607203228549E-2</v>
      </c>
      <c r="CH41" s="43">
        <f>$F41*'[1]INTERNAL PARAMETERS-2'!AS41*(1-VLOOKUP(AT$4,'[1]INTERNAL PARAMETERS-1'!$B$5:$J$44,4, FALSE))</f>
        <v>0</v>
      </c>
      <c r="CI41" s="42">
        <f t="shared" si="0"/>
        <v>115.83310017833416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423.87855946244991</v>
      </c>
      <c r="G42" s="45">
        <f>$F42*'[1]INTERNAL PARAMETERS-2'!F42*VLOOKUP(G$4,'[1]INTERNAL PARAMETERS-1'!$B$5:$J$44,4, FALSE)</f>
        <v>0.58173093500626627</v>
      </c>
      <c r="H42" s="44">
        <f>$F42*'[1]INTERNAL PARAMETERS-2'!G42*VLOOKUP(H$4,'[1]INTERNAL PARAMETERS-1'!$B$5:$J$44,4, FALSE)</f>
        <v>0.24237376030062888</v>
      </c>
      <c r="I42" s="44">
        <f>$F42*'[1]INTERNAL PARAMETERS-2'!H42*VLOOKUP(I$4,'[1]INTERNAL PARAMETERS-1'!$B$5:$J$44,4, FALSE)</f>
        <v>4.0185446533062024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0.11149701628100284</v>
      </c>
      <c r="N42" s="44">
        <f>$F42*'[1]INTERNAL PARAMETERS-2'!M42*VLOOKUP(N$4,'[1]INTERNAL PARAMETERS-1'!$B$5:$J$44,4, FALSE)</f>
        <v>1.5754866655596151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0.53323922780376198</v>
      </c>
      <c r="S42" s="44">
        <f>$F42*'[1]INTERNAL PARAMETERS-2'!R42*VLOOKUP(S$4,'[1]INTERNAL PARAMETERS-1'!$B$5:$J$44,4, FALSE)</f>
        <v>3.6237759539148358</v>
      </c>
      <c r="T42" s="44">
        <f>$F42*'[1]INTERNAL PARAMETERS-2'!S42*VLOOKUP(T$4,'[1]INTERNAL PARAMETERS-1'!$B$5:$J$44,4, FALSE)</f>
        <v>0.16482093906137904</v>
      </c>
      <c r="U42" s="44">
        <f>$F42*'[1]INTERNAL PARAMETERS-2'!T42*VLOOKUP(U$4,'[1]INTERNAL PARAMETERS-1'!$B$5:$J$44,4, FALSE)</f>
        <v>0.14543273375156657</v>
      </c>
      <c r="V42" s="44">
        <f>$F42*'[1]INTERNAL PARAMETERS-2'!U42*VLOOKUP(V$4,'[1]INTERNAL PARAMETERS-1'!$B$5:$J$44,4, FALSE)</f>
        <v>2.7995186623265345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0.67867196155532861</v>
      </c>
      <c r="AJ42" s="44">
        <f>$F42*'[1]INTERNAL PARAMETERS-2'!AI42*VLOOKUP(AJ$4,'[1]INTERNAL PARAMETERS-1'!$B$5:$J$44,4, FALSE)</f>
        <v>4.8491707202504272E-2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76.352348412817832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2.118443309339054</v>
      </c>
      <c r="BB42" s="44">
        <f>$F42*'[1]INTERNAL PARAMETERS-2'!M42*(1-VLOOKUP(N$4,'[1]INTERNAL PARAMETERS-1'!$B$5:$J$44,4, FALSE))</f>
        <v>29.934246645632687</v>
      </c>
      <c r="BC42" s="44">
        <f>$F42*'[1]INTERNAL PARAMETERS-2'!N42*(1-VLOOKUP(O$4,'[1]INTERNAL PARAMETERS-1'!$B$5:$J$44,4, FALSE))</f>
        <v>4.8476447574363624</v>
      </c>
      <c r="BD42" s="44">
        <f>$F42*'[1]INTERNAL PARAMETERS-2'!O42*(1-VLOOKUP(P$4,'[1]INTERNAL PARAMETERS-1'!$B$5:$J$44,4, FALSE))</f>
        <v>19.148205269444819</v>
      </c>
      <c r="BE42" s="44">
        <f>$F42*'[1]INTERNAL PARAMETERS-2'!P42*(1-VLOOKUP(Q$4,'[1]INTERNAL PARAMETERS-1'!$B$5:$J$44,4, FALSE))</f>
        <v>3.8781073283779008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68.851743124381869</v>
      </c>
      <c r="BH42" s="44">
        <f>$F42*'[1]INTERNAL PARAMETERS-2'!S42*(1-VLOOKUP(T$4,'[1]INTERNAL PARAMETERS-1'!$B$5:$J$44,4, FALSE))</f>
        <v>1.4833884515524112</v>
      </c>
      <c r="BI42" s="44">
        <f>$F42*'[1]INTERNAL PARAMETERS-2'!T42*(1-VLOOKUP(U$4,'[1]INTERNAL PARAMETERS-1'!$B$5:$J$44,4, FALSE))</f>
        <v>0.58173093500626627</v>
      </c>
      <c r="BJ42" s="44">
        <f>$F42*'[1]INTERNAL PARAMETERS-2'!U42*(1-VLOOKUP(V$4,'[1]INTERNAL PARAMETERS-1'!$B$5:$J$44,4, FALSE))</f>
        <v>15.863939086517028</v>
      </c>
      <c r="BK42" s="44">
        <f>$F42*'[1]INTERNAL PARAMETERS-2'!V42*(1-VLOOKUP(W$4,'[1]INTERNAL PARAMETERS-1'!$B$5:$J$44,4, FALSE))</f>
        <v>8.095571831461438</v>
      </c>
      <c r="BL42" s="44">
        <f>$F42*'[1]INTERNAL PARAMETERS-2'!W42*(1-VLOOKUP(X$4,'[1]INTERNAL PARAMETERS-1'!$B$5:$J$44,4, FALSE))</f>
        <v>0.72716366875783278</v>
      </c>
      <c r="BM42" s="44">
        <f>$F42*'[1]INTERNAL PARAMETERS-2'!X42*(1-VLOOKUP(Y$4,'[1]INTERNAL PARAMETERS-1'!$B$5:$J$44,4, FALSE))</f>
        <v>0.43629820125469965</v>
      </c>
      <c r="BN42" s="44">
        <f>$F42*'[1]INTERNAL PARAMETERS-2'!Y42*(1-VLOOKUP(Z$4,'[1]INTERNAL PARAMETERS-1'!$B$5:$J$44,4, FALSE))</f>
        <v>42.271501281672549</v>
      </c>
      <c r="BO42" s="44">
        <f>$F42*'[1]INTERNAL PARAMETERS-2'!Z42*(1-VLOOKUP(AA$4,'[1]INTERNAL PARAMETERS-1'!$B$5:$J$44,4, FALSE))</f>
        <v>43.241038710731011</v>
      </c>
      <c r="BP42" s="44">
        <f>$F42*'[1]INTERNAL PARAMETERS-2'!AA42*(1-VLOOKUP(AB$4,'[1]INTERNAL PARAMETERS-1'!$B$5:$J$44,4, FALSE))</f>
        <v>5.3324346658935662</v>
      </c>
      <c r="BQ42" s="44">
        <f>$F42*'[1]INTERNAL PARAMETERS-2'!AB42*(1-VLOOKUP(AC$4,'[1]INTERNAL PARAMETERS-1'!$B$5:$J$44,4, FALSE))</f>
        <v>45.567920062900129</v>
      </c>
      <c r="BR42" s="44">
        <f>$F42*'[1]INTERNAL PARAMETERS-2'!AC42*(1-VLOOKUP(AD$4,'[1]INTERNAL PARAMETERS-1'!$B$5:$J$44,4, FALSE))</f>
        <v>2.6661961390188096</v>
      </c>
      <c r="BS42" s="44">
        <f>$F42*'[1]INTERNAL PARAMETERS-2'!AD42*(1-VLOOKUP(AE$4,'[1]INTERNAL PARAMETERS-1'!$B$5:$J$44,4, FALSE))</f>
        <v>1.4058356303131614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0.53323922780376198</v>
      </c>
      <c r="CA42" s="44">
        <f>$F42*'[1]INTERNAL PARAMETERS-2'!AL42*(1-VLOOKUP(AM$4,'[1]INTERNAL PARAMETERS-1'!$B$5:$J$44,4, FALSE))</f>
        <v>0.33931478684969113</v>
      </c>
      <c r="CB42" s="44">
        <f>$F42*'[1]INTERNAL PARAMETERS-2'!AM42*(1-VLOOKUP(AN$4,'[1]INTERNAL PARAMETERS-1'!$B$5:$J$44,4, FALSE))</f>
        <v>0.19392444095407083</v>
      </c>
      <c r="CC42" s="44">
        <f>$F42*'[1]INTERNAL PARAMETERS-2'!AN42*(1-VLOOKUP(AO$4,'[1]INTERNAL PARAMETERS-1'!$B$5:$J$44,4, FALSE))</f>
        <v>2.1329569112150479</v>
      </c>
      <c r="CD42" s="44">
        <f>$F42*'[1]INTERNAL PARAMETERS-2'!AO42*(1-VLOOKUP(AP$4,'[1]INTERNAL PARAMETERS-1'!$B$5:$J$44,4, FALSE))</f>
        <v>30.346313829035715</v>
      </c>
      <c r="CE42" s="44">
        <f>$F42*'[1]INTERNAL PARAMETERS-2'!AP42*(1-VLOOKUP(AQ$4,'[1]INTERNAL PARAMETERS-1'!$B$5:$J$44,4, FALSE))</f>
        <v>2.6177468196722522</v>
      </c>
      <c r="CF42" s="44">
        <f>$F42*'[1]INTERNAL PARAMETERS-2'!AQ42*(1-VLOOKUP(AR$4,'[1]INTERNAL PARAMETERS-1'!$B$5:$J$44,4, FALSE))</f>
        <v>0.33931478684969113</v>
      </c>
      <c r="CG42" s="44">
        <f>$F42*'[1]INTERNAL PARAMETERS-2'!AR42*(1-VLOOKUP(AS$4,'[1]INTERNAL PARAMETERS-1'!$B$5:$J$44,4, FALSE))</f>
        <v>4.8491707202504272E-2</v>
      </c>
      <c r="CH42" s="43">
        <f>$F42*'[1]INTERNAL PARAMETERS-2'!AS42*(1-VLOOKUP(AT$4,'[1]INTERNAL PARAMETERS-1'!$B$5:$J$44,4, FALSE))</f>
        <v>0</v>
      </c>
      <c r="CI42" s="42">
        <f t="shared" si="0"/>
        <v>423.87864423816177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848.05846739551134</v>
      </c>
      <c r="G43" s="45">
        <f>$F43*'[1]INTERNAL PARAMETERS-2'!F43*VLOOKUP(G$4,'[1]INTERNAL PARAMETERS-1'!$B$5:$J$44,4, FALSE)</f>
        <v>0.52087751067432309</v>
      </c>
      <c r="H43" s="44">
        <f>$F43*'[1]INTERNAL PARAMETERS-2'!G43*VLOOKUP(H$4,'[1]INTERNAL PARAMETERS-1'!$B$5:$J$44,4, FALSE)</f>
        <v>0.84636235046072028</v>
      </c>
      <c r="I43" s="44">
        <f>$F43*'[1]INTERNAL PARAMETERS-2'!H43*VLOOKUP(I$4,'[1]INTERNAL PARAMETERS-1'!$B$5:$J$44,4, FALSE)</f>
        <v>8.0597865430181344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0.37435420897006361</v>
      </c>
      <c r="N43" s="44">
        <f>$F43*'[1]INTERNAL PARAMETERS-2'!M43*VLOOKUP(N$4,'[1]INTERNAL PARAMETERS-1'!$B$5:$J$44,4, FALSE)</f>
        <v>2.4153977239125259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0.39061573008237249</v>
      </c>
      <c r="S43" s="44">
        <f>$F43*'[1]INTERNAL PARAMETERS-2'!R43*VLOOKUP(S$4,'[1]INTERNAL PARAMETERS-1'!$B$5:$J$44,4, FALSE)</f>
        <v>6.5758283950154484</v>
      </c>
      <c r="T43" s="44">
        <f>$F43*'[1]INTERNAL PARAMETERS-2'!S43*VLOOKUP(T$4,'[1]INTERNAL PARAMETERS-1'!$B$5:$J$44,4, FALSE)</f>
        <v>0.19531634562586025</v>
      </c>
      <c r="U43" s="44">
        <f>$F43*'[1]INTERNAL PARAMETERS-2'!T43*VLOOKUP(U$4,'[1]INTERNAL PARAMETERS-1'!$B$5:$J$44,4, FALSE)</f>
        <v>0.24739561610861857</v>
      </c>
      <c r="V43" s="44">
        <f>$F43*'[1]INTERNAL PARAMETERS-2'!U43*VLOOKUP(V$4,'[1]INTERNAL PARAMETERS-1'!$B$5:$J$44,4, FALSE)</f>
        <v>5.2539766230554115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6.5130890295975269E-2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0.13017697474521098</v>
      </c>
      <c r="AI43" s="44">
        <f>$F43*'[1]INTERNAL PARAMETERS-2'!AH43*VLOOKUP(AI$4,'[1]INTERNAL PARAMETERS-1'!$B$5:$J$44,4, FALSE)</f>
        <v>0.71618537571550933</v>
      </c>
      <c r="AJ43" s="44">
        <f>$F43*'[1]INTERNAL PARAMETERS-2'!AI43*VLOOKUP(AJ$4,'[1]INTERNAL PARAMETERS-1'!$B$5:$J$44,4, FALSE)</f>
        <v>6.5130890295975269E-2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153.13594431734455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7.1127299704312081</v>
      </c>
      <c r="BB43" s="44">
        <f>$F43*'[1]INTERNAL PARAMETERS-2'!M43*(1-VLOOKUP(N$4,'[1]INTERNAL PARAMETERS-1'!$B$5:$J$44,4, FALSE))</f>
        <v>45.892556754337988</v>
      </c>
      <c r="BC43" s="44">
        <f>$F43*'[1]INTERNAL PARAMETERS-2'!N43*(1-VLOOKUP(O$4,'[1]INTERNAL PARAMETERS-1'!$B$5:$J$44,4, FALSE))</f>
        <v>8.7240622599443647</v>
      </c>
      <c r="BD43" s="44">
        <f>$F43*'[1]INTERNAL PARAMETERS-2'!O43*(1-VLOOKUP(P$4,'[1]INTERNAL PARAMETERS-1'!$B$5:$J$44,4, FALSE))</f>
        <v>39.453630437714196</v>
      </c>
      <c r="BE43" s="44">
        <f>$F43*'[1]INTERNAL PARAMETERS-2'!P43*(1-VLOOKUP(Q$4,'[1]INTERNAL PARAMETERS-1'!$B$5:$J$44,4, FALSE))</f>
        <v>6.7708988036857622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124.94073950529351</v>
      </c>
      <c r="BH43" s="44">
        <f>$F43*'[1]INTERNAL PARAMETERS-2'!S43*(1-VLOOKUP(T$4,'[1]INTERNAL PARAMETERS-1'!$B$5:$J$44,4, FALSE))</f>
        <v>1.7578471106327422</v>
      </c>
      <c r="BI43" s="44">
        <f>$F43*'[1]INTERNAL PARAMETERS-2'!T43*(1-VLOOKUP(U$4,'[1]INTERNAL PARAMETERS-1'!$B$5:$J$44,4, FALSE))</f>
        <v>0.98958246443447428</v>
      </c>
      <c r="BJ43" s="44">
        <f>$F43*'[1]INTERNAL PARAMETERS-2'!U43*(1-VLOOKUP(V$4,'[1]INTERNAL PARAMETERS-1'!$B$5:$J$44,4, FALSE))</f>
        <v>29.772534197313998</v>
      </c>
      <c r="BK43" s="44">
        <f>$F43*'[1]INTERNAL PARAMETERS-2'!V43*(1-VLOOKUP(W$4,'[1]INTERNAL PARAMETERS-1'!$B$5:$J$44,4, FALSE))</f>
        <v>18.164309895604237</v>
      </c>
      <c r="BL43" s="44">
        <f>$F43*'[1]INTERNAL PARAMETERS-2'!W43*(1-VLOOKUP(X$4,'[1]INTERNAL PARAMETERS-1'!$B$5:$J$44,4, FALSE))</f>
        <v>4.427119617344788</v>
      </c>
      <c r="BM43" s="44">
        <f>$F43*'[1]INTERNAL PARAMETERS-2'!X43*(1-VLOOKUP(Y$4,'[1]INTERNAL PARAMETERS-1'!$B$5:$J$44,4, FALSE))</f>
        <v>0.78123146016474498</v>
      </c>
      <c r="BN43" s="44">
        <f>$F43*'[1]INTERNAL PARAMETERS-2'!Y43*(1-VLOOKUP(Z$4,'[1]INTERNAL PARAMETERS-1'!$B$5:$J$44,4, FALSE))</f>
        <v>57.878379088655606</v>
      </c>
      <c r="BO43" s="44">
        <f>$F43*'[1]INTERNAL PARAMETERS-2'!Z43*(1-VLOOKUP(AA$4,'[1]INTERNAL PARAMETERS-1'!$B$5:$J$44,4, FALSE))</f>
        <v>129.36377148082545</v>
      </c>
      <c r="BP43" s="44">
        <f>$F43*'[1]INTERNAL PARAMETERS-2'!AA43*(1-VLOOKUP(AB$4,'[1]INTERNAL PARAMETERS-1'!$B$5:$J$44,4, FALSE))</f>
        <v>17.708563275225888</v>
      </c>
      <c r="BQ43" s="44">
        <f>$F43*'[1]INTERNAL PARAMETERS-2'!AB43*(1-VLOOKUP(AC$4,'[1]INTERNAL PARAMETERS-1'!$B$5:$J$44,4, FALSE))</f>
        <v>95.639369631295096</v>
      </c>
      <c r="BR43" s="44">
        <f>$F43*'[1]INTERNAL PARAMETERS-2'!AC43*(1-VLOOKUP(AD$4,'[1]INTERNAL PARAMETERS-1'!$B$5:$J$44,4, FALSE))</f>
        <v>6.0547982338169932</v>
      </c>
      <c r="BS43" s="44">
        <f>$F43*'[1]INTERNAL PARAMETERS-2'!AD43*(1-VLOOKUP(AE$4,'[1]INTERNAL PARAMETERS-1'!$B$5:$J$44,4, FALSE))</f>
        <v>1.9531634562586024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1.0416702155019066</v>
      </c>
      <c r="CA43" s="44">
        <f>$F43*'[1]INTERNAL PARAMETERS-2'!AL43*(1-VLOOKUP(AM$4,'[1]INTERNAL PARAMETERS-1'!$B$5:$J$44,4, FALSE))</f>
        <v>0.91149324075669569</v>
      </c>
      <c r="CB43" s="44">
        <f>$F43*'[1]INTERNAL PARAMETERS-2'!AM43*(1-VLOOKUP(AN$4,'[1]INTERNAL PARAMETERS-1'!$B$5:$J$44,4, FALSE))</f>
        <v>2.864656697015298</v>
      </c>
      <c r="CC43" s="44">
        <f>$F43*'[1]INTERNAL PARAMETERS-2'!AN43*(1-VLOOKUP(AO$4,'[1]INTERNAL PARAMETERS-1'!$B$5:$J$44,4, FALSE))</f>
        <v>4.7526892629779249</v>
      </c>
      <c r="CD43" s="44">
        <f>$F43*'[1]INTERNAL PARAMETERS-2'!AO43*(1-VLOOKUP(AP$4,'[1]INTERNAL PARAMETERS-1'!$B$5:$J$44,4, FALSE))</f>
        <v>56.706531898408485</v>
      </c>
      <c r="CE43" s="44">
        <f>$F43*'[1]INTERNAL PARAMETERS-2'!AP43*(1-VLOOKUP(AQ$4,'[1]INTERNAL PARAMETERS-1'!$B$5:$J$44,4, FALSE))</f>
        <v>4.7526892629779249</v>
      </c>
      <c r="CF43" s="44">
        <f>$F43*'[1]INTERNAL PARAMETERS-2'!AQ43*(1-VLOOKUP(AR$4,'[1]INTERNAL PARAMETERS-1'!$B$5:$J$44,4, FALSE))</f>
        <v>0.58592359512355885</v>
      </c>
      <c r="CG43" s="44">
        <f>$F43*'[1]INTERNAL PARAMETERS-2'!AR43*(1-VLOOKUP(AS$4,'[1]INTERNAL PARAMETERS-1'!$B$5:$J$44,4, FALSE))</f>
        <v>6.5130890295975269E-2</v>
      </c>
      <c r="CH43" s="43">
        <f>$F43*'[1]INTERNAL PARAMETERS-2'!AS43*(1-VLOOKUP(AT$4,'[1]INTERNAL PARAMETERS-1'!$B$5:$J$44,4, FALSE))</f>
        <v>0</v>
      </c>
      <c r="CI43" s="42">
        <f t="shared" si="0"/>
        <v>848.05855220135811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1420.5007156023478</v>
      </c>
      <c r="G44" s="45">
        <f>$F44*'[1]INTERNAL PARAMETERS-2'!F44*VLOOKUP(G$4,'[1]INTERNAL PARAMETERS-1'!$B$5:$J$44,4, FALSE)</f>
        <v>4.4207402770260664</v>
      </c>
      <c r="H44" s="44">
        <f>$F44*'[1]INTERNAL PARAMETERS-2'!G44*VLOOKUP(H$4,'[1]INTERNAL PARAMETERS-1'!$B$5:$J$44,4, FALSE)</f>
        <v>6.5377124934882458</v>
      </c>
      <c r="I44" s="44">
        <f>$F44*'[1]INTERNAL PARAMETERS-2'!H44*VLOOKUP(I$4,'[1]INTERNAL PARAMETERS-1'!$B$5:$J$44,4, FALSE)</f>
        <v>15.809384586756972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0.1245779127583259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0.83434530031619492</v>
      </c>
      <c r="N44" s="44">
        <f>$F44*'[1]INTERNAL PARAMETERS-2'!M44*VLOOKUP(N$4,'[1]INTERNAL PARAMETERS-1'!$B$5:$J$44,4, FALSE)</f>
        <v>5.7345542863831005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1.8679584410170873</v>
      </c>
      <c r="S44" s="44">
        <f>$F44*'[1]INTERNAL PARAMETERS-2'!R44*VLOOKUP(S$4,'[1]INTERNAL PARAMETERS-1'!$B$5:$J$44,4, FALSE)</f>
        <v>5.7465646199335181</v>
      </c>
      <c r="T44" s="44">
        <f>$F44*'[1]INTERNAL PARAMETERS-2'!S44*VLOOKUP(T$4,'[1]INTERNAL PARAMETERS-1'!$B$5:$J$44,4, FALSE)</f>
        <v>0.33623251938307575</v>
      </c>
      <c r="U44" s="44">
        <f>$F44*'[1]INTERNAL PARAMETERS-2'!T44*VLOOKUP(U$4,'[1]INTERNAL PARAMETERS-1'!$B$5:$J$44,4, FALSE)</f>
        <v>0.42339444329243581</v>
      </c>
      <c r="V44" s="44">
        <f>$F44*'[1]INTERNAL PARAMETERS-2'!U44*VLOOKUP(V$4,'[1]INTERNAL PARAMETERS-1'!$B$5:$J$44,4, FALSE)</f>
        <v>8.2002168135041877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0.24901377544509157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0.24901377544509157</v>
      </c>
      <c r="AI44" s="44">
        <f>$F44*'[1]INTERNAL PARAMETERS-2'!AH44*VLOOKUP(AI$4,'[1]INTERNAL PARAMETERS-1'!$B$5:$J$44,4, FALSE)</f>
        <v>1.5565846841570528</v>
      </c>
      <c r="AJ44" s="44">
        <f>$F44*'[1]INTERNAL PARAMETERS-2'!AI44*VLOOKUP(AJ$4,'[1]INTERNAL PARAMETERS-1'!$B$5:$J$44,4, FALSE)</f>
        <v>0.99619715185192648</v>
      </c>
      <c r="AK44" s="44">
        <f>$F44*'[1]INTERNAL PARAMETERS-2'!AJ44*VLOOKUP(AK$4,'[1]INTERNAL PARAMETERS-1'!$B$5:$J$44,4, FALSE)</f>
        <v>0.1245779127583259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300.37830714838242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15.852560706007703</v>
      </c>
      <c r="BB44" s="44">
        <f>$F44*'[1]INTERNAL PARAMETERS-2'!M44*(1-VLOOKUP(N$4,'[1]INTERNAL PARAMETERS-1'!$B$5:$J$44,4, FALSE))</f>
        <v>108.9565314412789</v>
      </c>
      <c r="BC44" s="44">
        <f>$F44*'[1]INTERNAL PARAMETERS-2'!N44*(1-VLOOKUP(O$4,'[1]INTERNAL PARAMETERS-1'!$B$5:$J$44,4, FALSE))</f>
        <v>39.849306574792664</v>
      </c>
      <c r="BD44" s="44">
        <f>$F44*'[1]INTERNAL PARAMETERS-2'!O44*(1-VLOOKUP(P$4,'[1]INTERNAL PARAMETERS-1'!$B$5:$J$44,4, FALSE))</f>
        <v>70.732412632703301</v>
      </c>
      <c r="BE44" s="44">
        <f>$F44*'[1]INTERNAL PARAMETERS-2'!P44*(1-VLOOKUP(Q$4,'[1]INTERNAL PARAMETERS-1'!$B$5:$J$44,4, FALSE))</f>
        <v>21.917047591100182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109.18472777873683</v>
      </c>
      <c r="BH44" s="44">
        <f>$F44*'[1]INTERNAL PARAMETERS-2'!S44*(1-VLOOKUP(T$4,'[1]INTERNAL PARAMETERS-1'!$B$5:$J$44,4, FALSE))</f>
        <v>3.0260926744476819</v>
      </c>
      <c r="BI44" s="44">
        <f>$F44*'[1]INTERNAL PARAMETERS-2'!T44*(1-VLOOKUP(U$4,'[1]INTERNAL PARAMETERS-1'!$B$5:$J$44,4, FALSE))</f>
        <v>1.6935777731697432</v>
      </c>
      <c r="BJ44" s="44">
        <f>$F44*'[1]INTERNAL PARAMETERS-2'!U44*(1-VLOOKUP(V$4,'[1]INTERNAL PARAMETERS-1'!$B$5:$J$44,4, FALSE))</f>
        <v>46.467895276523727</v>
      </c>
      <c r="BK44" s="44">
        <f>$F44*'[1]INTERNAL PARAMETERS-2'!V44*(1-VLOOKUP(W$4,'[1]INTERNAL PARAMETERS-1'!$B$5:$J$44,4, FALSE))</f>
        <v>45.266244003670657</v>
      </c>
      <c r="BL44" s="44">
        <f>$F44*'[1]INTERNAL PARAMETERS-2'!W44*(1-VLOOKUP(X$4,'[1]INTERNAL PARAMETERS-1'!$B$5:$J$44,4, FALSE))</f>
        <v>31.630289434317476</v>
      </c>
      <c r="BM44" s="44">
        <f>$F44*'[1]INTERNAL PARAMETERS-2'!X44*(1-VLOOKUP(Y$4,'[1]INTERNAL PARAMETERS-1'!$B$5:$J$44,4, FALSE))</f>
        <v>3.9849306574792664</v>
      </c>
      <c r="BN44" s="44">
        <f>$F44*'[1]INTERNAL PARAMETERS-2'!Y44*(1-VLOOKUP(Z$4,'[1]INTERNAL PARAMETERS-1'!$B$5:$J$44,4, FALSE))</f>
        <v>60.209769481735798</v>
      </c>
      <c r="BO44" s="44">
        <f>$F44*'[1]INTERNAL PARAMETERS-2'!Z44*(1-VLOOKUP(AA$4,'[1]INTERNAL PARAMETERS-1'!$B$5:$J$44,4, FALSE))</f>
        <v>90.283474231896221</v>
      </c>
      <c r="BP44" s="44">
        <f>$F44*'[1]INTERNAL PARAMETERS-2'!AA44*(1-VLOOKUP(AB$4,'[1]INTERNAL PARAMETERS-1'!$B$5:$J$44,4, FALSE))</f>
        <v>39.102123198385826</v>
      </c>
      <c r="BQ44" s="44">
        <f>$F44*'[1]INTERNAL PARAMETERS-2'!AB44*(1-VLOOKUP(AC$4,'[1]INTERNAL PARAMETERS-1'!$B$5:$J$44,4, FALSE))</f>
        <v>212.94427922444521</v>
      </c>
      <c r="BR44" s="44">
        <f>$F44*'[1]INTERNAL PARAMETERS-2'!AC44*(1-VLOOKUP(AD$4,'[1]INTERNAL PARAMETERS-1'!$B$5:$J$44,4, FALSE))</f>
        <v>24.594407339867491</v>
      </c>
      <c r="BS44" s="44">
        <f>$F44*'[1]INTERNAL PARAMETERS-2'!AD44*(1-VLOOKUP(AE$4,'[1]INTERNAL PARAMETERS-1'!$B$5:$J$44,4, FALSE))</f>
        <v>4.4207402770260664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6.9113041816916629</v>
      </c>
      <c r="CA44" s="44">
        <f>$F44*'[1]INTERNAL PARAMETERS-2'!AL44*(1-VLOOKUP(AM$4,'[1]INTERNAL PARAMETERS-1'!$B$5:$J$44,4, FALSE))</f>
        <v>8.1566571590602415</v>
      </c>
      <c r="CB44" s="44">
        <f>$F44*'[1]INTERNAL PARAMETERS-2'!AM44*(1-VLOOKUP(AN$4,'[1]INTERNAL PARAMETERS-1'!$B$5:$J$44,4, FALSE))</f>
        <v>9.2150722422555518</v>
      </c>
      <c r="CC44" s="44">
        <f>$F44*'[1]INTERNAL PARAMETERS-2'!AN44*(1-VLOOKUP(AO$4,'[1]INTERNAL PARAMETERS-1'!$B$5:$J$44,4, FALSE))</f>
        <v>12.203805747882891</v>
      </c>
      <c r="CD44" s="44">
        <f>$F44*'[1]INTERNAL PARAMETERS-2'!AO44*(1-VLOOKUP(AP$4,'[1]INTERNAL PARAMETERS-1'!$B$5:$J$44,4, FALSE))</f>
        <v>92.836256067905197</v>
      </c>
      <c r="CE44" s="44">
        <f>$F44*'[1]INTERNAL PARAMETERS-2'!AP44*(1-VLOOKUP(AQ$4,'[1]INTERNAL PARAMETERS-1'!$B$5:$J$44,4, FALSE))</f>
        <v>5.7905291170814106</v>
      </c>
      <c r="CF44" s="44">
        <f>$F44*'[1]INTERNAL PARAMETERS-2'!AQ44*(1-VLOOKUP(AR$4,'[1]INTERNAL PARAMETERS-1'!$B$5:$J$44,4, FALSE))</f>
        <v>1.5565846841570528</v>
      </c>
      <c r="CG44" s="44">
        <f>$F44*'[1]INTERNAL PARAMETERS-2'!AR44*(1-VLOOKUP(AS$4,'[1]INTERNAL PARAMETERS-1'!$B$5:$J$44,4, FALSE))</f>
        <v>0.1245779127583259</v>
      </c>
      <c r="CH44" s="43">
        <f>$F44*'[1]INTERNAL PARAMETERS-2'!AS44*(1-VLOOKUP(AT$4,'[1]INTERNAL PARAMETERS-1'!$B$5:$J$44,4, FALSE))</f>
        <v>0</v>
      </c>
      <c r="CI44" s="42">
        <f t="shared" si="0"/>
        <v>1420.5005735522759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1582.4373283636214</v>
      </c>
      <c r="G45" s="45">
        <f>$F45*'[1]INTERNAL PARAMETERS-2'!F45*VLOOKUP(G$4,'[1]INTERNAL PARAMETERS-1'!$B$5:$J$44,4, FALSE)</f>
        <v>9.8288347339321263</v>
      </c>
      <c r="H45" s="44">
        <f>$F45*'[1]INTERNAL PARAMETERS-2'!G45*VLOOKUP(H$4,'[1]INTERNAL PARAMETERS-1'!$B$5:$J$44,4, FALSE)</f>
        <v>12.022725845975451</v>
      </c>
      <c r="I45" s="44">
        <f>$F45*'[1]INTERNAL PARAMETERS-2'!H45*VLOOKUP(I$4,'[1]INTERNAL PARAMETERS-1'!$B$5:$J$44,4, FALSE)</f>
        <v>18.297794037548332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0.1754922997155256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1.127676488938484</v>
      </c>
      <c r="N45" s="44">
        <f>$F45*'[1]INTERNAL PARAMETERS-2'!M45*VLOOKUP(N$4,'[1]INTERNAL PARAMETERS-1'!$B$5:$J$44,4, FALSE)</f>
        <v>5.2961487236872191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1.2286043417415158</v>
      </c>
      <c r="S45" s="44">
        <f>$F45*'[1]INTERNAL PARAMETERS-2'!R45*VLOOKUP(S$4,'[1]INTERNAL PARAMETERS-1'!$B$5:$J$44,4, FALSE)</f>
        <v>6.0504412128116645</v>
      </c>
      <c r="T45" s="44">
        <f>$F45*'[1]INTERNAL PARAMETERS-2'!S45*VLOOKUP(T$4,'[1]INTERNAL PARAMETERS-1'!$B$5:$J$44,4, FALSE)</f>
        <v>0.34224954537848401</v>
      </c>
      <c r="U45" s="44">
        <f>$F45*'[1]INTERNAL PARAMETERS-2'!T45*VLOOKUP(U$4,'[1]INTERNAL PARAMETERS-1'!$B$5:$J$44,4, FALSE)</f>
        <v>0.66696568515869925</v>
      </c>
      <c r="V45" s="44">
        <f>$F45*'[1]INTERNAL PARAMETERS-2'!U45*VLOOKUP(V$4,'[1]INTERNAL PARAMETERS-1'!$B$5:$J$44,4, FALSE)</f>
        <v>7.2268092983438965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8.7825271724180989E-2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8.7825271724180989E-2</v>
      </c>
      <c r="AI45" s="44">
        <f>$F45*'[1]INTERNAL PARAMETERS-2'!AH45*VLOOKUP(AI$4,'[1]INTERNAL PARAMETERS-1'!$B$5:$J$44,4, FALSE)</f>
        <v>0.78979447058628349</v>
      </c>
      <c r="AJ45" s="44">
        <f>$F45*'[1]INTERNAL PARAMETERS-2'!AI45*VLOOKUP(AJ$4,'[1]INTERNAL PARAMETERS-1'!$B$5:$J$44,4, FALSE)</f>
        <v>1.667414212896748</v>
      </c>
      <c r="AK45" s="44">
        <f>$F45*'[1]INTERNAL PARAMETERS-2'!AJ45*VLOOKUP(AK$4,'[1]INTERNAL PARAMETERS-1'!$B$5:$J$44,4, FALSE)</f>
        <v>8.7825271724180989E-2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347.6580867134183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21.425853289831196</v>
      </c>
      <c r="BB45" s="44">
        <f>$F45*'[1]INTERNAL PARAMETERS-2'!M45*(1-VLOOKUP(N$4,'[1]INTERNAL PARAMETERS-1'!$B$5:$J$44,4, FALSE))</f>
        <v>100.62682575005715</v>
      </c>
      <c r="BC45" s="44">
        <f>$F45*'[1]INTERNAL PARAMETERS-2'!N45*(1-VLOOKUP(O$4,'[1]INTERNAL PARAMETERS-1'!$B$5:$J$44,4, FALSE))</f>
        <v>64.062759826541509</v>
      </c>
      <c r="BD45" s="44">
        <f>$F45*'[1]INTERNAL PARAMETERS-2'!O45*(1-VLOOKUP(P$4,'[1]INTERNAL PARAMETERS-1'!$B$5:$J$44,4, FALSE))</f>
        <v>62.044361014213706</v>
      </c>
      <c r="BE45" s="44">
        <f>$F45*'[1]INTERNAL PARAMETERS-2'!P45*(1-VLOOKUP(Q$4,'[1]INTERNAL PARAMETERS-1'!$B$5:$J$44,4, FALSE))</f>
        <v>34.83957319618483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114.95838304342162</v>
      </c>
      <c r="BH45" s="44">
        <f>$F45*'[1]INTERNAL PARAMETERS-2'!S45*(1-VLOOKUP(T$4,'[1]INTERNAL PARAMETERS-1'!$B$5:$J$44,4, FALSE))</f>
        <v>3.080245908406356</v>
      </c>
      <c r="BI45" s="44">
        <f>$F45*'[1]INTERNAL PARAMETERS-2'!T45*(1-VLOOKUP(U$4,'[1]INTERNAL PARAMETERS-1'!$B$5:$J$44,4, FALSE))</f>
        <v>2.667862740634797</v>
      </c>
      <c r="BJ45" s="44">
        <f>$F45*'[1]INTERNAL PARAMETERS-2'!U45*(1-VLOOKUP(V$4,'[1]INTERNAL PARAMETERS-1'!$B$5:$J$44,4, FALSE))</f>
        <v>40.95191935728208</v>
      </c>
      <c r="BK45" s="44">
        <f>$F45*'[1]INTERNAL PARAMETERS-2'!V45*(1-VLOOKUP(W$4,'[1]INTERNAL PARAMETERS-1'!$B$5:$J$44,4, FALSE))</f>
        <v>46.247996871289523</v>
      </c>
      <c r="BL45" s="44">
        <f>$F45*'[1]INTERNAL PARAMETERS-2'!W45*(1-VLOOKUP(X$4,'[1]INTERNAL PARAMETERS-1'!$B$5:$J$44,4, FALSE))</f>
        <v>59.938136930161718</v>
      </c>
      <c r="BM45" s="44">
        <f>$F45*'[1]INTERNAL PARAMETERS-2'!X45*(1-VLOOKUP(Y$4,'[1]INTERNAL PARAMETERS-1'!$B$5:$J$44,4, FALSE))</f>
        <v>9.8288347339321263</v>
      </c>
      <c r="BN45" s="44">
        <f>$F45*'[1]INTERNAL PARAMETERS-2'!Y45*(1-VLOOKUP(Z$4,'[1]INTERNAL PARAMETERS-1'!$B$5:$J$44,4, FALSE))</f>
        <v>70.644591406404317</v>
      </c>
      <c r="BO45" s="44">
        <f>$F45*'[1]INTERNAL PARAMETERS-2'!Z45*(1-VLOOKUP(AA$4,'[1]INTERNAL PARAMETERS-1'!$B$5:$J$44,4, FALSE))</f>
        <v>81.263062367189889</v>
      </c>
      <c r="BP45" s="44">
        <f>$F45*'[1]INTERNAL PARAMETERS-2'!AA45*(1-VLOOKUP(AB$4,'[1]INTERNAL PARAMETERS-1'!$B$5:$J$44,4, FALSE))</f>
        <v>33.523301826451977</v>
      </c>
      <c r="BQ45" s="44">
        <f>$F45*'[1]INTERNAL PARAMETERS-2'!AB45*(1-VLOOKUP(AC$4,'[1]INTERNAL PARAMETERS-1'!$B$5:$J$44,4, FALSE))</f>
        <v>217.55000254130829</v>
      </c>
      <c r="BR45" s="44">
        <f>$F45*'[1]INTERNAL PARAMETERS-2'!AC45*(1-VLOOKUP(AD$4,'[1]INTERNAL PARAMETERS-1'!$B$5:$J$44,4, FALSE))</f>
        <v>27.116962546304691</v>
      </c>
      <c r="BS45" s="44">
        <f>$F45*'[1]INTERNAL PARAMETERS-2'!AD45*(1-VLOOKUP(AE$4,'[1]INTERNAL PARAMETERS-1'!$B$5:$J$44,4, FALSE))</f>
        <v>6.84499090756968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9.7410094622079448</v>
      </c>
      <c r="CA45" s="44">
        <f>$F45*'[1]INTERNAL PARAMETERS-2'!AL45*(1-VLOOKUP(AM$4,'[1]INTERNAL PARAMETERS-1'!$B$5:$J$44,4, FALSE))</f>
        <v>19.833161767579778</v>
      </c>
      <c r="CB45" s="44">
        <f>$F45*'[1]INTERNAL PARAMETERS-2'!AM45*(1-VLOOKUP(AN$4,'[1]INTERNAL PARAMETERS-1'!$B$5:$J$44,4, FALSE))</f>
        <v>10.00432703364765</v>
      </c>
      <c r="CC45" s="44">
        <f>$F45*'[1]INTERNAL PARAMETERS-2'!AN45*(1-VLOOKUP(AO$4,'[1]INTERNAL PARAMETERS-1'!$B$5:$J$44,4, FALSE))</f>
        <v>19.833161767579778</v>
      </c>
      <c r="CD45" s="44">
        <f>$F45*'[1]INTERNAL PARAMETERS-2'!AO45*(1-VLOOKUP(AP$4,'[1]INTERNAL PARAMETERS-1'!$B$5:$J$44,4, FALSE))</f>
        <v>101.62285927764908</v>
      </c>
      <c r="CE45" s="44">
        <f>$F45*'[1]INTERNAL PARAMETERS-2'!AP45*(1-VLOOKUP(AQ$4,'[1]INTERNAL PARAMETERS-1'!$B$5:$J$44,4, FALSE))</f>
        <v>9.5655171624924193</v>
      </c>
      <c r="CF45" s="44">
        <f>$F45*'[1]INTERNAL PARAMETERS-2'!AQ45*(1-VLOOKUP(AR$4,'[1]INTERNAL PARAMETERS-1'!$B$5:$J$44,4, FALSE))</f>
        <v>1.3164296134656968</v>
      </c>
      <c r="CG45" s="44">
        <f>$F45*'[1]INTERNAL PARAMETERS-2'!AR45*(1-VLOOKUP(AS$4,'[1]INTERNAL PARAMETERS-1'!$B$5:$J$44,4, FALSE))</f>
        <v>0.26331757143970663</v>
      </c>
      <c r="CH45" s="43">
        <f>$F45*'[1]INTERNAL PARAMETERS-2'!AS45*(1-VLOOKUP(AT$4,'[1]INTERNAL PARAMETERS-1'!$B$5:$J$44,4, FALSE))</f>
        <v>0</v>
      </c>
      <c r="CI45" s="42">
        <f t="shared" si="0"/>
        <v>1582.4379613385522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1238.3821789555741</v>
      </c>
      <c r="G46" s="45">
        <f>$F46*'[1]INTERNAL PARAMETERS-2'!F46*VLOOKUP(G$4,'[1]INTERNAL PARAMETERS-1'!$B$5:$J$44,4, FALSE)</f>
        <v>6.7836098998828431</v>
      </c>
      <c r="H46" s="44">
        <f>$F46*'[1]INTERNAL PARAMETERS-2'!G46*VLOOKUP(H$4,'[1]INTERNAL PARAMETERS-1'!$B$5:$J$44,4, FALSE)</f>
        <v>11.278813371273682</v>
      </c>
      <c r="I46" s="44">
        <f>$F46*'[1]INTERNAL PARAMETERS-2'!H46*VLOOKUP(I$4,'[1]INTERNAL PARAMETERS-1'!$B$5:$J$44,4, FALSE)</f>
        <v>13.382186926497042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0.1634664476221358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1.0951880476029412</v>
      </c>
      <c r="N46" s="44">
        <f>$F46*'[1]INTERNAL PARAMETERS-2'!M46*VLOOKUP(N$4,'[1]INTERNAL PARAMETERS-1'!$B$5:$J$44,4, FALSE)</f>
        <v>3.2651370287669517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1.3894648047881542</v>
      </c>
      <c r="S46" s="44">
        <f>$F46*'[1]INTERNAL PARAMETERS-2'!R46*VLOOKUP(S$4,'[1]INTERNAL PARAMETERS-1'!$B$5:$J$44,4, FALSE)</f>
        <v>4.271619760891304</v>
      </c>
      <c r="T46" s="44">
        <f>$F46*'[1]INTERNAL PARAMETERS-2'!S46*VLOOKUP(T$4,'[1]INTERNAL PARAMETERS-1'!$B$5:$J$44,4, FALSE)</f>
        <v>0.41682705761465666</v>
      </c>
      <c r="U46" s="44">
        <f>$F46*'[1]INTERNAL PARAMETERS-2'!T46*VLOOKUP(U$4,'[1]INTERNAL PARAMETERS-1'!$B$5:$J$44,4, FALSE)</f>
        <v>0.68653431236939122</v>
      </c>
      <c r="V46" s="44">
        <f>$F46*'[1]INTERNAL PARAMETERS-2'!U46*VLOOKUP(V$4,'[1]INTERNAL PARAMETERS-1'!$B$5:$J$44,4, FALSE)</f>
        <v>5.4187455570796415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0.8173322381106789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1.1442651333549505</v>
      </c>
      <c r="AJ46" s="44">
        <f>$F46*'[1]INTERNAL PARAMETERS-2'!AI46*VLOOKUP(AJ$4,'[1]INTERNAL PARAMETERS-1'!$B$5:$J$44,4, FALSE)</f>
        <v>1.0625319095438825</v>
      </c>
      <c r="AK46" s="44">
        <f>$F46*'[1]INTERNAL PARAMETERS-2'!AJ46*VLOOKUP(AK$4,'[1]INTERNAL PARAMETERS-1'!$B$5:$J$44,4, FALSE)</f>
        <v>0.1634664476221358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254.26155160344379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20.808572904455879</v>
      </c>
      <c r="BB46" s="44">
        <f>$F46*'[1]INTERNAL PARAMETERS-2'!M46*(1-VLOOKUP(N$4,'[1]INTERNAL PARAMETERS-1'!$B$5:$J$44,4, FALSE))</f>
        <v>62.037603546572072</v>
      </c>
      <c r="BC46" s="44">
        <f>$F46*'[1]INTERNAL PARAMETERS-2'!N46*(1-VLOOKUP(O$4,'[1]INTERNAL PARAMETERS-1'!$B$5:$J$44,4, FALSE))</f>
        <v>58.273931004022977</v>
      </c>
      <c r="BD46" s="44">
        <f>$F46*'[1]INTERNAL PARAMETERS-2'!O46*(1-VLOOKUP(P$4,'[1]INTERNAL PARAMETERS-1'!$B$5:$J$44,4, FALSE))</f>
        <v>44.951787037472592</v>
      </c>
      <c r="BE46" s="44">
        <f>$F46*'[1]INTERNAL PARAMETERS-2'!P46*(1-VLOOKUP(Q$4,'[1]INTERNAL PARAMETERS-1'!$B$5:$J$44,4, FALSE))</f>
        <v>27.624962780615675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81.160775456934772</v>
      </c>
      <c r="BH46" s="44">
        <f>$F46*'[1]INTERNAL PARAMETERS-2'!S46*(1-VLOOKUP(T$4,'[1]INTERNAL PARAMETERS-1'!$B$5:$J$44,4, FALSE))</f>
        <v>3.7514435185319099</v>
      </c>
      <c r="BI46" s="44">
        <f>$F46*'[1]INTERNAL PARAMETERS-2'!T46*(1-VLOOKUP(U$4,'[1]INTERNAL PARAMETERS-1'!$B$5:$J$44,4, FALSE))</f>
        <v>2.7461372494775649</v>
      </c>
      <c r="BJ46" s="44">
        <f>$F46*'[1]INTERNAL PARAMETERS-2'!U46*(1-VLOOKUP(V$4,'[1]INTERNAL PARAMETERS-1'!$B$5:$J$44,4, FALSE))</f>
        <v>30.706224823451304</v>
      </c>
      <c r="BK46" s="44">
        <f>$F46*'[1]INTERNAL PARAMETERS-2'!V46*(1-VLOOKUP(W$4,'[1]INTERNAL PARAMETERS-1'!$B$5:$J$44,4, FALSE))</f>
        <v>39.884574837622175</v>
      </c>
      <c r="BL46" s="44">
        <f>$F46*'[1]INTERNAL PARAMETERS-2'!W46*(1-VLOOKUP(X$4,'[1]INTERNAL PARAMETERS-1'!$B$5:$J$44,4, FALSE))</f>
        <v>54.677792994553883</v>
      </c>
      <c r="BM46" s="44">
        <f>$F46*'[1]INTERNAL PARAMETERS-2'!X46*(1-VLOOKUP(Y$4,'[1]INTERNAL PARAMETERS-1'!$B$5:$J$44,4, FALSE))</f>
        <v>9.3990730618370169</v>
      </c>
      <c r="BN46" s="44">
        <f>$F46*'[1]INTERNAL PARAMETERS-2'!Y46*(1-VLOOKUP(Z$4,'[1]INTERNAL PARAMETERS-1'!$B$5:$J$44,4, FALSE))</f>
        <v>60.071938089648569</v>
      </c>
      <c r="BO46" s="44">
        <f>$F46*'[1]INTERNAL PARAMETERS-2'!Z46*(1-VLOOKUP(AA$4,'[1]INTERNAL PARAMETERS-1'!$B$5:$J$44,4, FALSE))</f>
        <v>68.326746018130635</v>
      </c>
      <c r="BP46" s="44">
        <f>$F46*'[1]INTERNAL PARAMETERS-2'!AA46*(1-VLOOKUP(AB$4,'[1]INTERNAL PARAMETERS-1'!$B$5:$J$44,4, FALSE))</f>
        <v>31.221100790084769</v>
      </c>
      <c r="BQ46" s="44">
        <f>$F46*'[1]INTERNAL PARAMETERS-2'!AB46*(1-VLOOKUP(AC$4,'[1]INTERNAL PARAMETERS-1'!$B$5:$J$44,4, FALSE))</f>
        <v>184.38420868331016</v>
      </c>
      <c r="BR46" s="44">
        <f>$F46*'[1]INTERNAL PARAMETERS-2'!AC46*(1-VLOOKUP(AD$4,'[1]INTERNAL PARAMETERS-1'!$B$5:$J$44,4, FALSE))</f>
        <v>22.966292861602703</v>
      </c>
      <c r="BS46" s="44">
        <f>$F46*'[1]INTERNAL PARAMETERS-2'!AD46*(1-VLOOKUP(AE$4,'[1]INTERNAL PARAMETERS-1'!$B$5:$J$44,4, FALSE))</f>
        <v>4.6586699190129739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6.7836098998828431</v>
      </c>
      <c r="CA46" s="44">
        <f>$F46*'[1]INTERNAL PARAMETERS-2'!AL46*(1-VLOOKUP(AM$4,'[1]INTERNAL PARAMETERS-1'!$B$5:$J$44,4, FALSE))</f>
        <v>18.389356166400798</v>
      </c>
      <c r="CB46" s="44">
        <f>$F46*'[1]INTERNAL PARAMETERS-2'!AM46*(1-VLOOKUP(AN$4,'[1]INTERNAL PARAMETERS-1'!$B$5:$J$44,4, FALSE))</f>
        <v>9.3173398380259478</v>
      </c>
      <c r="CC46" s="44">
        <f>$F46*'[1]INTERNAL PARAMETERS-2'!AN46*(1-VLOOKUP(AO$4,'[1]INTERNAL PARAMETERS-1'!$B$5:$J$44,4, FALSE))</f>
        <v>14.711484933120639</v>
      </c>
      <c r="CD46" s="44">
        <f>$F46*'[1]INTERNAL PARAMETERS-2'!AO46*(1-VLOOKUP(AP$4,'[1]INTERNAL PARAMETERS-1'!$B$5:$J$44,4, FALSE))</f>
        <v>67.182604722993588</v>
      </c>
      <c r="CE46" s="44">
        <f>$F46*'[1]INTERNAL PARAMETERS-2'!AP46*(1-VLOOKUP(AQ$4,'[1]INTERNAL PARAMETERS-1'!$B$5:$J$44,4, FALSE))</f>
        <v>8.3365411522931332</v>
      </c>
      <c r="CF46" s="44">
        <f>$F46*'[1]INTERNAL PARAMETERS-2'!AQ46*(1-VLOOKUP(AR$4,'[1]INTERNAL PARAMETERS-1'!$B$5:$J$44,4, FALSE))</f>
        <v>0.40866611905533945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1238.3821789555739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1002.5600599395601</v>
      </c>
      <c r="G47" s="45">
        <f>$F47*'[1]INTERNAL PARAMETERS-2'!F47*VLOOKUP(G$4,'[1]INTERNAL PARAMETERS-1'!$B$5:$J$44,4, FALSE)</f>
        <v>5.6632612665865869</v>
      </c>
      <c r="H47" s="44">
        <f>$F47*'[1]INTERNAL PARAMETERS-2'!G47*VLOOKUP(H$4,'[1]INTERNAL PARAMETERS-1'!$B$5:$J$44,4, FALSE)</f>
        <v>8.5347937902654749</v>
      </c>
      <c r="I47" s="44">
        <f>$F47*'[1]INTERNAL PARAMETERS-2'!H47*VLOOKUP(I$4,'[1]INTERNAL PARAMETERS-1'!$B$5:$J$44,4, FALSE)</f>
        <v>9.5784888894643547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0.239311086307573</v>
      </c>
      <c r="L47" s="44">
        <f>$F47*'[1]INTERNAL PARAMETERS-2'!K47*VLOOKUP(L$4,'[1]INTERNAL PARAMETERS-1'!$B$5:$J$44,4, FALSE)</f>
        <v>7.9803780771188979E-2</v>
      </c>
      <c r="M47" s="44">
        <f>$F47*'[1]INTERNAL PARAMETERS-2'!L47*VLOOKUP(M$4,'[1]INTERNAL PARAMETERS-1'!$B$5:$J$44,4, FALSE)</f>
        <v>1.1167015227636792</v>
      </c>
      <c r="N47" s="44">
        <f>$F47*'[1]INTERNAL PARAMETERS-2'!M47*VLOOKUP(N$4,'[1]INTERNAL PARAMETERS-1'!$B$5:$J$44,4, FALSE)</f>
        <v>2.4607335391186536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1.3559624810682551</v>
      </c>
      <c r="S47" s="44">
        <f>$F47*'[1]INTERNAL PARAMETERS-2'!R47*VLOOKUP(S$4,'[1]INTERNAL PARAMETERS-1'!$B$5:$J$44,4, FALSE)</f>
        <v>3.0841253843890719</v>
      </c>
      <c r="T47" s="44">
        <f>$F47*'[1]INTERNAL PARAMETERS-2'!S47*VLOOKUP(T$4,'[1]INTERNAL PARAMETERS-1'!$B$5:$J$44,4, FALSE)</f>
        <v>0.25524176566001261</v>
      </c>
      <c r="U47" s="44">
        <f>$F47*'[1]INTERNAL PARAMETERS-2'!T47*VLOOKUP(U$4,'[1]INTERNAL PARAMETERS-1'!$B$5:$J$44,4, FALSE)</f>
        <v>0.51048353132002522</v>
      </c>
      <c r="V47" s="44">
        <f>$F47*'[1]INTERNAL PARAMETERS-2'!U47*VLOOKUP(V$4,'[1]INTERNAL PARAMETERS-1'!$B$5:$J$44,4, FALSE)</f>
        <v>3.996199386118787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0.31901461107276802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7.9803780771188979E-2</v>
      </c>
      <c r="AI47" s="44">
        <f>$F47*'[1]INTERNAL PARAMETERS-2'!AH47*VLOOKUP(AI$4,'[1]INTERNAL PARAMETERS-1'!$B$5:$J$44,4, FALSE)</f>
        <v>0.87744056445910301</v>
      </c>
      <c r="AJ47" s="44">
        <f>$F47*'[1]INTERNAL PARAMETERS-2'!AI47*VLOOKUP(AJ$4,'[1]INTERNAL PARAMETERS-1'!$B$5:$J$44,4, FALSE)</f>
        <v>1.3559624810682551</v>
      </c>
      <c r="AK47" s="44">
        <f>$F47*'[1]INTERNAL PARAMETERS-2'!AJ47*VLOOKUP(AK$4,'[1]INTERNAL PARAMETERS-1'!$B$5:$J$44,4, FALSE)</f>
        <v>7.9803780771188979E-2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181.99128889982273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21.217328932509901</v>
      </c>
      <c r="BB47" s="44">
        <f>$F47*'[1]INTERNAL PARAMETERS-2'!M47*(1-VLOOKUP(N$4,'[1]INTERNAL PARAMETERS-1'!$B$5:$J$44,4, FALSE))</f>
        <v>46.753937243254413</v>
      </c>
      <c r="BC47" s="44">
        <f>$F47*'[1]INTERNAL PARAMETERS-2'!N47*(1-VLOOKUP(O$4,'[1]INTERNAL PARAMETERS-1'!$B$5:$J$44,4, FALSE))</f>
        <v>58.626905137097644</v>
      </c>
      <c r="BD47" s="44">
        <f>$F47*'[1]INTERNAL PARAMETERS-2'!O47*(1-VLOOKUP(P$4,'[1]INTERNAL PARAMETERS-1'!$B$5:$J$44,4, FALSE))</f>
        <v>35.176123031057386</v>
      </c>
      <c r="BE47" s="44">
        <f>$F47*'[1]INTERNAL PARAMETERS-2'!P47*(1-VLOOKUP(Q$4,'[1]INTERNAL PARAMETERS-1'!$B$5:$J$44,4, FALSE))</f>
        <v>22.094719368966008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58.598382303392363</v>
      </c>
      <c r="BH47" s="44">
        <f>$F47*'[1]INTERNAL PARAMETERS-2'!S47*(1-VLOOKUP(T$4,'[1]INTERNAL PARAMETERS-1'!$B$5:$J$44,4, FALSE))</f>
        <v>2.2971758909401134</v>
      </c>
      <c r="BI47" s="44">
        <f>$F47*'[1]INTERNAL PARAMETERS-2'!T47*(1-VLOOKUP(U$4,'[1]INTERNAL PARAMETERS-1'!$B$5:$J$44,4, FALSE))</f>
        <v>2.0419341252801009</v>
      </c>
      <c r="BJ47" s="44">
        <f>$F47*'[1]INTERNAL PARAMETERS-2'!U47*(1-VLOOKUP(V$4,'[1]INTERNAL PARAMETERS-1'!$B$5:$J$44,4, FALSE))</f>
        <v>22.645129854673126</v>
      </c>
      <c r="BK47" s="44">
        <f>$F47*'[1]INTERNAL PARAMETERS-2'!V47*(1-VLOOKUP(W$4,'[1]INTERNAL PARAMETERS-1'!$B$5:$J$44,4, FALSE))</f>
        <v>27.758080891558588</v>
      </c>
      <c r="BL47" s="44">
        <f>$F47*'[1]INTERNAL PARAMETERS-2'!W47*(1-VLOOKUP(X$4,'[1]INTERNAL PARAMETERS-1'!$B$5:$J$44,4, FALSE))</f>
        <v>40.121551294727254</v>
      </c>
      <c r="BM47" s="44">
        <f>$F47*'[1]INTERNAL PARAMETERS-2'!X47*(1-VLOOKUP(Y$4,'[1]INTERNAL PARAMETERS-1'!$B$5:$J$44,4, FALSE))</f>
        <v>12.602781489476234</v>
      </c>
      <c r="BN47" s="44">
        <f>$F47*'[1]INTERNAL PARAMETERS-2'!Y47*(1-VLOOKUP(Z$4,'[1]INTERNAL PARAMETERS-1'!$B$5:$J$44,4, FALSE))</f>
        <v>59.823360312629511</v>
      </c>
      <c r="BO47" s="44">
        <f>$F47*'[1]INTERNAL PARAMETERS-2'!Z47*(1-VLOOKUP(AA$4,'[1]INTERNAL PARAMETERS-1'!$B$5:$J$44,4, FALSE))</f>
        <v>60.700800877088618</v>
      </c>
      <c r="BP47" s="44">
        <f>$F47*'[1]INTERNAL PARAMETERS-2'!AA47*(1-VLOOKUP(AB$4,'[1]INTERNAL PARAMETERS-1'!$B$5:$J$44,4, FALSE))</f>
        <v>24.407926195264555</v>
      </c>
      <c r="BQ47" s="44">
        <f>$F47*'[1]INTERNAL PARAMETERS-2'!AB47*(1-VLOOKUP(AC$4,'[1]INTERNAL PARAMETERS-1'!$B$5:$J$44,4, FALSE))</f>
        <v>162.79931174920154</v>
      </c>
      <c r="BR47" s="44">
        <f>$F47*'[1]INTERNAL PARAMETERS-2'!AC47*(1-VLOOKUP(AD$4,'[1]INTERNAL PARAMETERS-1'!$B$5:$J$44,4, FALSE))</f>
        <v>17.229094886067333</v>
      </c>
      <c r="BS47" s="44">
        <f>$F47*'[1]INTERNAL PARAMETERS-2'!AD47*(1-VLOOKUP(AE$4,'[1]INTERNAL PARAMETERS-1'!$B$5:$J$44,4, FALSE))</f>
        <v>4.3072987855183325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3.6691693073668019</v>
      </c>
      <c r="CA47" s="44">
        <f>$F47*'[1]INTERNAL PARAMETERS-2'!AL47*(1-VLOOKUP(AM$4,'[1]INTERNAL PARAMETERS-1'!$B$5:$J$44,4, FALSE))</f>
        <v>17.707717058682483</v>
      </c>
      <c r="CB47" s="44">
        <f>$F47*'[1]INTERNAL PARAMETERS-2'!AM47*(1-VLOOKUP(AN$4,'[1]INTERNAL PARAMETERS-1'!$B$5:$J$44,4, FALSE))</f>
        <v>7.0193240036608362</v>
      </c>
      <c r="CC47" s="44">
        <f>$F47*'[1]INTERNAL PARAMETERS-2'!AN47*(1-VLOOKUP(AO$4,'[1]INTERNAL PARAMETERS-1'!$B$5:$J$44,4, FALSE))</f>
        <v>12.842092575783807</v>
      </c>
      <c r="CD47" s="44">
        <f>$F47*'[1]INTERNAL PARAMETERS-2'!AO47*(1-VLOOKUP(AP$4,'[1]INTERNAL PARAMETERS-1'!$B$5:$J$44,4, FALSE))</f>
        <v>52.963643870511056</v>
      </c>
      <c r="CE47" s="44">
        <f>$F47*'[1]INTERNAL PARAMETERS-2'!AP47*(1-VLOOKUP(AQ$4,'[1]INTERNAL PARAMETERS-1'!$B$5:$J$44,4, FALSE))</f>
        <v>6.1418834392017336</v>
      </c>
      <c r="CF47" s="44">
        <f>$F47*'[1]INTERNAL PARAMETERS-2'!AQ47*(1-VLOOKUP(AR$4,'[1]INTERNAL PARAMETERS-1'!$B$5:$J$44,4, FALSE))</f>
        <v>1.27625895630306</v>
      </c>
      <c r="CG47" s="44">
        <f>$F47*'[1]INTERNAL PARAMETERS-2'!AR47*(1-VLOOKUP(AS$4,'[1]INTERNAL PARAMETERS-1'!$B$5:$J$44,4, FALSE))</f>
        <v>0.15950730553638401</v>
      </c>
      <c r="CH47" s="43">
        <f>$F47*'[1]INTERNAL PARAMETERS-2'!AS47*(1-VLOOKUP(AT$4,'[1]INTERNAL PARAMETERS-1'!$B$5:$J$44,4, FALSE))</f>
        <v>0</v>
      </c>
      <c r="CI47" s="42">
        <f t="shared" si="0"/>
        <v>1002.5598594275481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978.48821066027926</v>
      </c>
      <c r="G48" s="45">
        <f>$F48*'[1]INTERNAL PARAMETERS-2'!F48*VLOOKUP(G$4,'[1]INTERNAL PARAMETERS-1'!$B$5:$J$44,4, FALSE)</f>
        <v>7.6893517546527379</v>
      </c>
      <c r="H48" s="44">
        <f>$F48*'[1]INTERNAL PARAMETERS-2'!G48*VLOOKUP(H$4,'[1]INTERNAL PARAMETERS-1'!$B$5:$J$44,4, FALSE)</f>
        <v>8.0599052400297868</v>
      </c>
      <c r="I48" s="44">
        <f>$F48*'[1]INTERNAL PARAMETERS-2'!H48*VLOOKUP(I$4,'[1]INTERNAL PARAMETERS-1'!$B$5:$J$44,4, FALSE)</f>
        <v>8.9907851068003914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9.2662833549528451E-2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1.2367748511872199</v>
      </c>
      <c r="N48" s="44">
        <f>$F48*'[1]INTERNAL PARAMETERS-2'!M48*VLOOKUP(N$4,'[1]INTERNAL PARAMETERS-1'!$B$5:$J$44,4, FALSE)</f>
        <v>2.0149714175663931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1.2969861232302002</v>
      </c>
      <c r="S48" s="44">
        <f>$F48*'[1]INTERNAL PARAMETERS-2'!R48*VLOOKUP(S$4,'[1]INTERNAL PARAMETERS-1'!$B$5:$J$44,4, FALSE)</f>
        <v>2.7516262669619849</v>
      </c>
      <c r="T48" s="44">
        <f>$F48*'[1]INTERNAL PARAMETERS-2'!S48*VLOOKUP(T$4,'[1]INTERNAL PARAMETERS-1'!$B$5:$J$44,4, FALSE)</f>
        <v>0.28719607471089853</v>
      </c>
      <c r="U48" s="44">
        <f>$F48*'[1]INTERNAL PARAMETERS-2'!T48*VLOOKUP(U$4,'[1]INTERNAL PARAMETERS-1'!$B$5:$J$44,4, FALSE)</f>
        <v>0.53732701600198574</v>
      </c>
      <c r="V48" s="44">
        <f>$F48*'[1]INTERNAL PARAMETERS-2'!U48*VLOOKUP(V$4,'[1]INTERNAL PARAMETERS-1'!$B$5:$J$44,4, FALSE)</f>
        <v>4.029937942691733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0.55587915247610464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0.27789065182751932</v>
      </c>
      <c r="AI48" s="44">
        <f>$F48*'[1]INTERNAL PARAMETERS-2'!AH48*VLOOKUP(AI$4,'[1]INTERNAL PARAMETERS-1'!$B$5:$J$44,4, FALSE)</f>
        <v>1.019095471402681</v>
      </c>
      <c r="AJ48" s="44">
        <f>$F48*'[1]INTERNAL PARAMETERS-2'!AI48*VLOOKUP(AJ$4,'[1]INTERNAL PARAMETERS-1'!$B$5:$J$44,4, FALSE)</f>
        <v>1.4823117903292571</v>
      </c>
      <c r="AK48" s="44">
        <f>$F48*'[1]INTERNAL PARAMETERS-2'!AJ48*VLOOKUP(AK$4,'[1]INTERNAL PARAMETERS-1'!$B$5:$J$44,4, FALSE)</f>
        <v>0.27789065182751932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170.82491702920743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23.498722172557176</v>
      </c>
      <c r="BB48" s="44">
        <f>$F48*'[1]INTERNAL PARAMETERS-2'!M48*(1-VLOOKUP(N$4,'[1]INTERNAL PARAMETERS-1'!$B$5:$J$44,4, FALSE))</f>
        <v>38.284456933761469</v>
      </c>
      <c r="BC48" s="44">
        <f>$F48*'[1]INTERNAL PARAMETERS-2'!N48*(1-VLOOKUP(O$4,'[1]INTERNAL PARAMETERS-1'!$B$5:$J$44,4, FALSE))</f>
        <v>69.20377439659039</v>
      </c>
      <c r="BD48" s="44">
        <f>$F48*'[1]INTERNAL PARAMETERS-2'!O48*(1-VLOOKUP(P$4,'[1]INTERNAL PARAMETERS-1'!$B$5:$J$44,4, FALSE))</f>
        <v>29.923441516665196</v>
      </c>
      <c r="BE48" s="44">
        <f>$F48*'[1]INTERNAL PARAMETERS-2'!P48*(1-VLOOKUP(Q$4,'[1]INTERNAL PARAMETERS-1'!$B$5:$J$44,4, FALSE))</f>
        <v>24.642834190194872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52.280899072277705</v>
      </c>
      <c r="BH48" s="44">
        <f>$F48*'[1]INTERNAL PARAMETERS-2'!S48*(1-VLOOKUP(T$4,'[1]INTERNAL PARAMETERS-1'!$B$5:$J$44,4, FALSE))</f>
        <v>2.5847646723980868</v>
      </c>
      <c r="BI48" s="44">
        <f>$F48*'[1]INTERNAL PARAMETERS-2'!T48*(1-VLOOKUP(U$4,'[1]INTERNAL PARAMETERS-1'!$B$5:$J$44,4, FALSE))</f>
        <v>2.1493080640079429</v>
      </c>
      <c r="BJ48" s="44">
        <f>$F48*'[1]INTERNAL PARAMETERS-2'!U48*(1-VLOOKUP(V$4,'[1]INTERNAL PARAMETERS-1'!$B$5:$J$44,4, FALSE))</f>
        <v>22.836315008586485</v>
      </c>
      <c r="BK48" s="44">
        <f>$F48*'[1]INTERNAL PARAMETERS-2'!V48*(1-VLOOKUP(W$4,'[1]INTERNAL PARAMETERS-1'!$B$5:$J$44,4, FALSE))</f>
        <v>27.514794937303854</v>
      </c>
      <c r="BL48" s="44">
        <f>$F48*'[1]INTERNAL PARAMETERS-2'!W48*(1-VLOOKUP(X$4,'[1]INTERNAL PARAMETERS-1'!$B$5:$J$44,4, FALSE))</f>
        <v>39.095105061647196</v>
      </c>
      <c r="BM48" s="44">
        <f>$F48*'[1]INTERNAL PARAMETERS-2'!X48*(1-VLOOKUP(Y$4,'[1]INTERNAL PARAMETERS-1'!$B$5:$J$44,4, FALSE))</f>
        <v>15.008052175107363</v>
      </c>
      <c r="BN48" s="44">
        <f>$F48*'[1]INTERNAL PARAMETERS-2'!Y48*(1-VLOOKUP(Z$4,'[1]INTERNAL PARAMETERS-1'!$B$5:$J$44,4, FALSE))</f>
        <v>57.438236453969054</v>
      </c>
      <c r="BO48" s="44">
        <f>$F48*'[1]INTERNAL PARAMETERS-2'!Z48*(1-VLOOKUP(AA$4,'[1]INTERNAL PARAMETERS-1'!$B$5:$J$44,4, FALSE))</f>
        <v>59.198438896125829</v>
      </c>
      <c r="BP48" s="44">
        <f>$F48*'[1]INTERNAL PARAMETERS-2'!AA48*(1-VLOOKUP(AB$4,'[1]INTERNAL PARAMETERS-1'!$B$5:$J$44,4, FALSE))</f>
        <v>24.179617871268292</v>
      </c>
      <c r="BQ48" s="44">
        <f>$F48*'[1]INTERNAL PARAMETERS-2'!AB48*(1-VLOOKUP(AC$4,'[1]INTERNAL PARAMETERS-1'!$B$5:$J$44,4, FALSE))</f>
        <v>160.82706207111335</v>
      </c>
      <c r="BR48" s="44">
        <f>$F48*'[1]INTERNAL PARAMETERS-2'!AC48*(1-VLOOKUP(AD$4,'[1]INTERNAL PARAMETERS-1'!$B$5:$J$44,4, FALSE))</f>
        <v>15.841821979410986</v>
      </c>
      <c r="BS48" s="44">
        <f>$F48*'[1]INTERNAL PARAMETERS-2'!AD48*(1-VLOOKUP(AE$4,'[1]INTERNAL PARAMETERS-1'!$B$5:$J$44,4, FALSE))</f>
        <v>3.4277420507640244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3.9836212032401286</v>
      </c>
      <c r="CA48" s="44">
        <f>$F48*'[1]INTERNAL PARAMETERS-2'!AL48*(1-VLOOKUP(AM$4,'[1]INTERNAL PARAMETERS-1'!$B$5:$J$44,4, FALSE))</f>
        <v>20.381322335127223</v>
      </c>
      <c r="CB48" s="44">
        <f>$F48*'[1]INTERNAL PARAMETERS-2'!AM48*(1-VLOOKUP(AN$4,'[1]INTERNAL PARAMETERS-1'!$B$5:$J$44,4, FALSE))</f>
        <v>6.2070399643234815</v>
      </c>
      <c r="CC48" s="44">
        <f>$F48*'[1]INTERNAL PARAMETERS-2'!AN48*(1-VLOOKUP(AO$4,'[1]INTERNAL PARAMETERS-1'!$B$5:$J$44,4, FALSE))</f>
        <v>13.06252406585153</v>
      </c>
      <c r="CD48" s="44">
        <f>$F48*'[1]INTERNAL PARAMETERS-2'!AO48*(1-VLOOKUP(AP$4,'[1]INTERNAL PARAMETERS-1'!$B$5:$J$44,4, FALSE))</f>
        <v>49.934210366415371</v>
      </c>
      <c r="CE48" s="44">
        <f>$F48*'[1]INTERNAL PARAMETERS-2'!AP48*(1-VLOOKUP(AQ$4,'[1]INTERNAL PARAMETERS-1'!$B$5:$J$44,4, FALSE))</f>
        <v>5.0952816593712722</v>
      </c>
      <c r="CF48" s="44">
        <f>$F48*'[1]INTERNAL PARAMETERS-2'!AQ48*(1-VLOOKUP(AR$4,'[1]INTERNAL PARAMETERS-1'!$B$5:$J$44,4, FALSE))</f>
        <v>0.46321631892657622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978.48811281145822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913.0659412222584</v>
      </c>
      <c r="G49" s="45">
        <f>$F49*'[1]INTERNAL PARAMETERS-2'!F49*VLOOKUP(G$4,'[1]INTERNAL PARAMETERS-1'!$B$5:$J$44,4, FALSE)</f>
        <v>6.8680820098738273</v>
      </c>
      <c r="H49" s="44">
        <f>$F49*'[1]INTERNAL PARAMETERS-2'!G49*VLOOKUP(H$4,'[1]INTERNAL PARAMETERS-1'!$B$5:$J$44,4, FALSE)</f>
        <v>6.5779096537533936</v>
      </c>
      <c r="I49" s="44">
        <f>$F49*'[1]INTERNAL PARAMETERS-2'!H49*VLOOKUP(I$4,'[1]INTERNAL PARAMETERS-1'!$B$5:$J$44,4, FALSE)</f>
        <v>8.6205431668508279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0.19347867294499654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1.3010641822852449</v>
      </c>
      <c r="N49" s="44">
        <f>$F49*'[1]INTERNAL PARAMETERS-2'!M49*VLOOKUP(N$4,'[1]INTERNAL PARAMETERS-1'!$B$5:$J$44,4, FALSE)</f>
        <v>1.7798942231810218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1.1607807310758571</v>
      </c>
      <c r="S49" s="44">
        <f>$F49*'[1]INTERNAL PARAMETERS-2'!R49*VLOOKUP(S$4,'[1]INTERNAL PARAMETERS-1'!$B$5:$J$44,4, FALSE)</f>
        <v>2.334508737198246</v>
      </c>
      <c r="T49" s="44">
        <f>$F49*'[1]INTERNAL PARAMETERS-2'!S49*VLOOKUP(T$4,'[1]INTERNAL PARAMETERS-1'!$B$5:$J$44,4, FALSE)</f>
        <v>0.17412167499108469</v>
      </c>
      <c r="U49" s="44">
        <f>$F49*'[1]INTERNAL PARAMETERS-2'!T49*VLOOKUP(U$4,'[1]INTERNAL PARAMETERS-1'!$B$5:$J$44,4, FALSE)</f>
        <v>0.19346041162617211</v>
      </c>
      <c r="V49" s="44">
        <f>$F49*'[1]INTERNAL PARAMETERS-2'!U49*VLOOKUP(V$4,'[1]INTERNAL PARAMETERS-1'!$B$5:$J$44,4, FALSE)</f>
        <v>4.2369227137021763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0.38695734588999309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0.19347867294499654</v>
      </c>
      <c r="AI49" s="44">
        <f>$F49*'[1]INTERNAL PARAMETERS-2'!AH49*VLOOKUP(AI$4,'[1]INTERNAL PARAMETERS-1'!$B$5:$J$44,4, FALSE)</f>
        <v>0.77382338518586391</v>
      </c>
      <c r="AJ49" s="44">
        <f>$F49*'[1]INTERNAL PARAMETERS-2'!AI49*VLOOKUP(AJ$4,'[1]INTERNAL PARAMETERS-1'!$B$5:$J$44,4, FALSE)</f>
        <v>0.58043601883498963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163.7903201701657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24.720219463419653</v>
      </c>
      <c r="BB49" s="44">
        <f>$F49*'[1]INTERNAL PARAMETERS-2'!M49*(1-VLOOKUP(N$4,'[1]INTERNAL PARAMETERS-1'!$B$5:$J$44,4, FALSE))</f>
        <v>33.817990240439407</v>
      </c>
      <c r="BC49" s="44">
        <f>$F49*'[1]INTERNAL PARAMETERS-2'!N49*(1-VLOOKUP(O$4,'[1]INTERNAL PARAMETERS-1'!$B$5:$J$44,4, FALSE))</f>
        <v>76.999763889214279</v>
      </c>
      <c r="BD49" s="44">
        <f>$F49*'[1]INTERNAL PARAMETERS-2'!O49*(1-VLOOKUP(P$4,'[1]INTERNAL PARAMETERS-1'!$B$5:$J$44,4, FALSE))</f>
        <v>26.311456001825334</v>
      </c>
      <c r="BE49" s="44">
        <f>$F49*'[1]INTERNAL PARAMETERS-2'!P49*(1-VLOOKUP(Q$4,'[1]INTERNAL PARAMETERS-1'!$B$5:$J$44,4, FALSE))</f>
        <v>23.506243510608186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44.355666006766668</v>
      </c>
      <c r="BH49" s="44">
        <f>$F49*'[1]INTERNAL PARAMETERS-2'!S49*(1-VLOOKUP(T$4,'[1]INTERNAL PARAMETERS-1'!$B$5:$J$44,4, FALSE))</f>
        <v>1.5670950749197623</v>
      </c>
      <c r="BI49" s="44">
        <f>$F49*'[1]INTERNAL PARAMETERS-2'!T49*(1-VLOOKUP(U$4,'[1]INTERNAL PARAMETERS-1'!$B$5:$J$44,4, FALSE))</f>
        <v>0.77384164650468845</v>
      </c>
      <c r="BJ49" s="44">
        <f>$F49*'[1]INTERNAL PARAMETERS-2'!U49*(1-VLOOKUP(V$4,'[1]INTERNAL PARAMETERS-1'!$B$5:$J$44,4, FALSE))</f>
        <v>24.009228710978999</v>
      </c>
      <c r="BK49" s="44">
        <f>$F49*'[1]INTERNAL PARAMETERS-2'!V49*(1-VLOOKUP(W$4,'[1]INTERNAL PARAMETERS-1'!$B$5:$J$44,4, FALSE))</f>
        <v>28.536323780801606</v>
      </c>
      <c r="BL49" s="44">
        <f>$F49*'[1]INTERNAL PARAMETERS-2'!W49*(1-VLOOKUP(X$4,'[1]INTERNAL PARAMETERS-1'!$B$5:$J$44,4, FALSE))</f>
        <v>39.177011646617558</v>
      </c>
      <c r="BM49" s="44">
        <f>$F49*'[1]INTERNAL PARAMETERS-2'!X49*(1-VLOOKUP(Y$4,'[1]INTERNAL PARAMETERS-1'!$B$5:$J$44,4, FALSE))</f>
        <v>16.734855183909797</v>
      </c>
      <c r="BN49" s="44">
        <f>$F49*'[1]INTERNAL PARAMETERS-2'!Y49*(1-VLOOKUP(Z$4,'[1]INTERNAL PARAMETERS-1'!$B$5:$J$44,4, FALSE))</f>
        <v>52.622912003650669</v>
      </c>
      <c r="BO49" s="44">
        <f>$F49*'[1]INTERNAL PARAMETERS-2'!Z49*(1-VLOOKUP(AA$4,'[1]INTERNAL PARAMETERS-1'!$B$5:$J$44,4, FALSE))</f>
        <v>49.720914522663961</v>
      </c>
      <c r="BP49" s="44">
        <f>$F49*'[1]INTERNAL PARAMETERS-2'!AA49*(1-VLOOKUP(AB$4,'[1]INTERNAL PARAMETERS-1'!$B$5:$J$44,4, FALSE))</f>
        <v>18.185899577700209</v>
      </c>
      <c r="BQ49" s="44">
        <f>$F49*'[1]INTERNAL PARAMETERS-2'!AB49*(1-VLOOKUP(AC$4,'[1]INTERNAL PARAMETERS-1'!$B$5:$J$44,4, FALSE))</f>
        <v>154.28970013454898</v>
      </c>
      <c r="BR49" s="44">
        <f>$F49*'[1]INTERNAL PARAMETERS-2'!AC49*(1-VLOOKUP(AD$4,'[1]INTERNAL PARAMETERS-1'!$B$5:$J$44,4, FALSE))</f>
        <v>13.349206673857662</v>
      </c>
      <c r="BS49" s="44">
        <f>$F49*'[1]INTERNAL PARAMETERS-2'!AD49*(1-VLOOKUP(AE$4,'[1]INTERNAL PARAMETERS-1'!$B$5:$J$44,4, FALSE))</f>
        <v>2.4183464519212738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3.3856485100521341</v>
      </c>
      <c r="CA49" s="44">
        <f>$F49*'[1]INTERNAL PARAMETERS-2'!AL49*(1-VLOOKUP(AM$4,'[1]INTERNAL PARAMETERS-1'!$B$5:$J$44,4, FALSE))</f>
        <v>16.251204154844366</v>
      </c>
      <c r="CB49" s="44">
        <f>$F49*'[1]INTERNAL PARAMETERS-2'!AM49*(1-VLOOKUP(AN$4,'[1]INTERNAL PARAMETERS-1'!$B$5:$J$44,4, FALSE))</f>
        <v>4.2562568850075575</v>
      </c>
      <c r="CC49" s="44">
        <f>$F49*'[1]INTERNAL PARAMETERS-2'!AN49*(1-VLOOKUP(AO$4,'[1]INTERNAL PARAMETERS-1'!$B$5:$J$44,4, FALSE))</f>
        <v>10.447209192870957</v>
      </c>
      <c r="CD49" s="44">
        <f>$F49*'[1]INTERNAL PARAMETERS-2'!AO49*(1-VLOOKUP(AP$4,'[1]INTERNAL PARAMETERS-1'!$B$5:$J$44,4, FALSE))</f>
        <v>42.369181483724702</v>
      </c>
      <c r="CE49" s="44">
        <f>$F49*'[1]INTERNAL PARAMETERS-2'!AP49*(1-VLOOKUP(AQ$4,'[1]INTERNAL PARAMETERS-1'!$B$5:$J$44,4, FALSE))</f>
        <v>5.5138226058529742</v>
      </c>
      <c r="CF49" s="44">
        <f>$F49*'[1]INTERNAL PARAMETERS-2'!AQ49*(1-VLOOKUP(AR$4,'[1]INTERNAL PARAMETERS-1'!$B$5:$J$44,4, FALSE))</f>
        <v>0.58043601883498963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913.06621514204062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826.26194443328427</v>
      </c>
      <c r="G50" s="45">
        <f>$F50*'[1]INTERNAL PARAMETERS-2'!F50*VLOOKUP(G$4,'[1]INTERNAL PARAMETERS-1'!$B$5:$J$44,4, FALSE)</f>
        <v>7.4635415178714135</v>
      </c>
      <c r="H50" s="44">
        <f>$F50*'[1]INTERNAL PARAMETERS-2'!G50*VLOOKUP(H$4,'[1]INTERNAL PARAMETERS-1'!$B$5:$J$44,4, FALSE)</f>
        <v>5.0752313674870058</v>
      </c>
      <c r="I50" s="44">
        <f>$F50*'[1]INTERNAL PARAMETERS-2'!H50*VLOOKUP(I$4,'[1]INTERNAL PARAMETERS-1'!$B$5:$J$44,4, FALSE)</f>
        <v>7.6245427890539617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9.9481938109767423E-2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1.6320243300251787</v>
      </c>
      <c r="N50" s="44">
        <f>$F50*'[1]INTERNAL PARAMETERS-2'!M50*VLOOKUP(N$4,'[1]INTERNAL PARAMETERS-1'!$B$5:$J$44,4, FALSE)</f>
        <v>1.3434358206929657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0.99514988587544762</v>
      </c>
      <c r="S50" s="44">
        <f>$F50*'[1]INTERNAL PARAMETERS-2'!R50*VLOOKUP(S$4,'[1]INTERNAL PARAMETERS-1'!$B$5:$J$44,4, FALSE)</f>
        <v>2.0631099742943562</v>
      </c>
      <c r="T50" s="44">
        <f>$F50*'[1]INTERNAL PARAMETERS-2'!S50*VLOOKUP(T$4,'[1]INTERNAL PARAMETERS-1'!$B$5:$J$44,4, FALSE)</f>
        <v>0.27864031552123647</v>
      </c>
      <c r="U50" s="44">
        <f>$F50*'[1]INTERNAL PARAMETERS-2'!T50*VLOOKUP(U$4,'[1]INTERNAL PARAMETERS-1'!$B$5:$J$44,4, FALSE)</f>
        <v>0.35825065386738342</v>
      </c>
      <c r="V50" s="44">
        <f>$F50*'[1]INTERNAL PARAMETERS-2'!U50*VLOOKUP(V$4,'[1]INTERNAL PARAMETERS-1'!$B$5:$J$44,4, FALSE)</f>
        <v>3.2690227569558461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0.19904650241397817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0.19904650241397817</v>
      </c>
      <c r="AI50" s="44">
        <f>$F50*'[1]INTERNAL PARAMETERS-2'!AH50*VLOOKUP(AI$4,'[1]INTERNAL PARAMETERS-1'!$B$5:$J$44,4, FALSE)</f>
        <v>0.39809300482795634</v>
      </c>
      <c r="AJ50" s="44">
        <f>$F50*'[1]INTERNAL PARAMETERS-2'!AI50*VLOOKUP(AJ$4,'[1]INTERNAL PARAMETERS-1'!$B$5:$J$44,4, FALSE)</f>
        <v>0.79610338346146936</v>
      </c>
      <c r="AK50" s="44">
        <f>$F50*'[1]INTERNAL PARAMETERS-2'!AJ50*VLOOKUP(AK$4,'[1]INTERNAL PARAMETERS-1'!$B$5:$J$44,4, FALSE)</f>
        <v>9.9481938109767423E-2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144.86631299202526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31.00846227047839</v>
      </c>
      <c r="BB50" s="44">
        <f>$F50*'[1]INTERNAL PARAMETERS-2'!M50*(1-VLOOKUP(N$4,'[1]INTERNAL PARAMETERS-1'!$B$5:$J$44,4, FALSE))</f>
        <v>25.525280593166347</v>
      </c>
      <c r="BC50" s="44">
        <f>$F50*'[1]INTERNAL PARAMETERS-2'!N50*(1-VLOOKUP(O$4,'[1]INTERNAL PARAMETERS-1'!$B$5:$J$44,4, FALSE))</f>
        <v>80.207973610555541</v>
      </c>
      <c r="BD50" s="44">
        <f>$F50*'[1]INTERNAL PARAMETERS-2'!O50*(1-VLOOKUP(P$4,'[1]INTERNAL PARAMETERS-1'!$B$5:$J$44,4, FALSE))</f>
        <v>22.191578051200263</v>
      </c>
      <c r="BE50" s="44">
        <f>$F50*'[1]INTERNAL PARAMETERS-2'!P50*(1-VLOOKUP(Q$4,'[1]INTERNAL PARAMETERS-1'!$B$5:$J$44,4, FALSE))</f>
        <v>20.997381662910836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39.199089511592767</v>
      </c>
      <c r="BH50" s="44">
        <f>$F50*'[1]INTERNAL PARAMETERS-2'!S50*(1-VLOOKUP(T$4,'[1]INTERNAL PARAMETERS-1'!$B$5:$J$44,4, FALSE))</f>
        <v>2.5077628396911282</v>
      </c>
      <c r="BI50" s="44">
        <f>$F50*'[1]INTERNAL PARAMETERS-2'!T50*(1-VLOOKUP(U$4,'[1]INTERNAL PARAMETERS-1'!$B$5:$J$44,4, FALSE))</f>
        <v>1.4330026154695337</v>
      </c>
      <c r="BJ50" s="44">
        <f>$F50*'[1]INTERNAL PARAMETERS-2'!U50*(1-VLOOKUP(V$4,'[1]INTERNAL PARAMETERS-1'!$B$5:$J$44,4, FALSE))</f>
        <v>18.524462289416462</v>
      </c>
      <c r="BK50" s="44">
        <f>$F50*'[1]INTERNAL PARAMETERS-2'!V50*(1-VLOOKUP(W$4,'[1]INTERNAL PARAMETERS-1'!$B$5:$J$44,4, FALSE))</f>
        <v>28.261876678368271</v>
      </c>
      <c r="BL50" s="44">
        <f>$F50*'[1]INTERNAL PARAMETERS-2'!W50*(1-VLOOKUP(X$4,'[1]INTERNAL PARAMETERS-1'!$B$5:$J$44,4, FALSE))</f>
        <v>32.043429719456086</v>
      </c>
      <c r="BM50" s="44">
        <f>$F50*'[1]INTERNAL PARAMETERS-2'!X50*(1-VLOOKUP(Y$4,'[1]INTERNAL PARAMETERS-1'!$B$5:$J$44,4, FALSE))</f>
        <v>18.31054307200268</v>
      </c>
      <c r="BN50" s="44">
        <f>$F50*'[1]INTERNAL PARAMETERS-2'!Y50*(1-VLOOKUP(Z$4,'[1]INTERNAL PARAMETERS-1'!$B$5:$J$44,4, FALSE))</f>
        <v>49.458304843693085</v>
      </c>
      <c r="BO50" s="44">
        <f>$F50*'[1]INTERNAL PARAMETERS-2'!Z50*(1-VLOOKUP(AA$4,'[1]INTERNAL PARAMETERS-1'!$B$5:$J$44,4, FALSE))</f>
        <v>45.975280243129021</v>
      </c>
      <c r="BP50" s="44">
        <f>$F50*'[1]INTERNAL PARAMETERS-2'!AA50*(1-VLOOKUP(AB$4,'[1]INTERNAL PARAMETERS-1'!$B$5:$J$44,4, FALSE))</f>
        <v>17.116346683713257</v>
      </c>
      <c r="BQ50" s="44">
        <f>$F50*'[1]INTERNAL PARAMETERS-2'!AB50*(1-VLOOKUP(AC$4,'[1]INTERNAL PARAMETERS-1'!$B$5:$J$44,4, FALSE))</f>
        <v>134.04488837638394</v>
      </c>
      <c r="BR50" s="44">
        <f>$F50*'[1]INTERNAL PARAMETERS-2'!AC50*(1-VLOOKUP(AD$4,'[1]INTERNAL PARAMETERS-1'!$B$5:$J$44,4, FALSE))</f>
        <v>8.9562663466845844</v>
      </c>
      <c r="BS50" s="44">
        <f>$F50*'[1]INTERNAL PARAMETERS-2'!AD50*(1-VLOOKUP(AE$4,'[1]INTERNAL PARAMETERS-1'!$B$5:$J$44,4, FALSE))</f>
        <v>3.1844135338458774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3.2839780981500879</v>
      </c>
      <c r="CA50" s="44">
        <f>$F50*'[1]INTERNAL PARAMETERS-2'!AL50*(1-VLOOKUP(AM$4,'[1]INTERNAL PARAMETERS-1'!$B$5:$J$44,4, FALSE))</f>
        <v>10.647955051717291</v>
      </c>
      <c r="CB50" s="44">
        <f>$F50*'[1]INTERNAL PARAMETERS-2'!AM50*(1-VLOOKUP(AN$4,'[1]INTERNAL PARAMETERS-1'!$B$5:$J$44,4, FALSE))</f>
        <v>2.7864031552123647</v>
      </c>
      <c r="CC50" s="44">
        <f>$F50*'[1]INTERNAL PARAMETERS-2'!AN50*(1-VLOOKUP(AO$4,'[1]INTERNAL PARAMETERS-1'!$B$5:$J$44,4, FALSE))</f>
        <v>11.941633378116483</v>
      </c>
      <c r="CD50" s="44">
        <f>$F50*'[1]INTERNAL PARAMETERS-2'!AO50*(1-VLOOKUP(AP$4,'[1]INTERNAL PARAMETERS-1'!$B$5:$J$44,4, FALSE))</f>
        <v>36.023946636763426</v>
      </c>
      <c r="CE50" s="44">
        <f>$F50*'[1]INTERNAL PARAMETERS-2'!AP50*(1-VLOOKUP(AQ$4,'[1]INTERNAL PARAMETERS-1'!$B$5:$J$44,4, FALSE))</f>
        <v>5.3737598080107514</v>
      </c>
      <c r="CF50" s="44">
        <f>$F50*'[1]INTERNAL PARAMETERS-2'!AQ50*(1-VLOOKUP(AR$4,'[1]INTERNAL PARAMETERS-1'!$B$5:$J$44,4, FALSE))</f>
        <v>0.49757494293772381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826.26210968567307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692.18348563774225</v>
      </c>
      <c r="G51" s="45">
        <f>$F51*'[1]INTERNAL PARAMETERS-2'!F51*VLOOKUP(G$4,'[1]INTERNAL PARAMETERS-1'!$B$5:$J$44,4, FALSE)</f>
        <v>5.5397520906045425</v>
      </c>
      <c r="H51" s="44">
        <f>$F51*'[1]INTERNAL PARAMETERS-2'!G51*VLOOKUP(H$4,'[1]INTERNAL PARAMETERS-1'!$B$5:$J$44,4, FALSE)</f>
        <v>3.0564053991820148</v>
      </c>
      <c r="I51" s="44">
        <f>$F51*'[1]INTERNAL PARAMETERS-2'!H51*VLOOKUP(I$4,'[1]INTERNAL PARAMETERS-1'!$B$5:$J$44,4, FALSE)</f>
        <v>6.496858422617847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1.5425378195785651</v>
      </c>
      <c r="N51" s="44">
        <f>$F51*'[1]INTERNAL PARAMETERS-2'!M51*VLOOKUP(N$4,'[1]INTERNAL PARAMETERS-1'!$B$5:$J$44,4, FALSE)</f>
        <v>1.031540283141358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0.66858002877749523</v>
      </c>
      <c r="S51" s="44">
        <f>$F51*'[1]INTERNAL PARAMETERS-2'!R51*VLOOKUP(S$4,'[1]INTERNAL PARAMETERS-1'!$B$5:$J$44,4, FALSE)</f>
        <v>1.8844176258873304</v>
      </c>
      <c r="T51" s="44">
        <f>$F51*'[1]INTERNAL PARAMETERS-2'!S51*VLOOKUP(T$4,'[1]INTERNAL PARAMETERS-1'!$B$5:$J$44,4, FALSE)</f>
        <v>0.12416387365369821</v>
      </c>
      <c r="U51" s="44">
        <f>$F51*'[1]INTERNAL PARAMETERS-2'!T51*VLOOKUP(U$4,'[1]INTERNAL PARAMETERS-1'!$B$5:$J$44,4, FALSE)</f>
        <v>0.36295333252900658</v>
      </c>
      <c r="V51" s="44">
        <f>$F51*'[1]INTERNAL PARAMETERS-2'!U51*VLOOKUP(V$4,'[1]INTERNAL PARAMETERS-1'!$B$5:$J$44,4, FALSE)</f>
        <v>2.8080880346269028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0.38208528407203368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0.66858002877749523</v>
      </c>
      <c r="AJ51" s="44">
        <f>$F51*'[1]INTERNAL PARAMETERS-2'!AI51*VLOOKUP(AJ$4,'[1]INTERNAL PARAMETERS-1'!$B$5:$J$44,4, FALSE)</f>
        <v>0.66858002877749523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123.44031002973908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29.308218571992732</v>
      </c>
      <c r="BB51" s="44">
        <f>$F51*'[1]INTERNAL PARAMETERS-2'!M51*(1-VLOOKUP(N$4,'[1]INTERNAL PARAMETERS-1'!$B$5:$J$44,4, FALSE))</f>
        <v>19.5992653796858</v>
      </c>
      <c r="BC51" s="44">
        <f>$F51*'[1]INTERNAL PARAMETERS-2'!N51*(1-VLOOKUP(O$4,'[1]INTERNAL PARAMETERS-1'!$B$5:$J$44,4, FALSE))</f>
        <v>67.814323581506628</v>
      </c>
      <c r="BD51" s="44">
        <f>$F51*'[1]INTERNAL PARAMETERS-2'!O51*(1-VLOOKUP(P$4,'[1]INTERNAL PARAMETERS-1'!$B$5:$J$44,4, FALSE))</f>
        <v>17.001341555885663</v>
      </c>
      <c r="BE51" s="44">
        <f>$F51*'[1]INTERNAL PARAMETERS-2'!P51*(1-VLOOKUP(Q$4,'[1]INTERNAL PARAMETERS-1'!$B$5:$J$44,4, FALSE))</f>
        <v>19.198124284254163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35.803934891859278</v>
      </c>
      <c r="BH51" s="44">
        <f>$F51*'[1]INTERNAL PARAMETERS-2'!S51*(1-VLOOKUP(T$4,'[1]INTERNAL PARAMETERS-1'!$B$5:$J$44,4, FALSE))</f>
        <v>1.117474862883284</v>
      </c>
      <c r="BI51" s="44">
        <f>$F51*'[1]INTERNAL PARAMETERS-2'!T51*(1-VLOOKUP(U$4,'[1]INTERNAL PARAMETERS-1'!$B$5:$J$44,4, FALSE))</f>
        <v>1.4518133301160263</v>
      </c>
      <c r="BJ51" s="44">
        <f>$F51*'[1]INTERNAL PARAMETERS-2'!U51*(1-VLOOKUP(V$4,'[1]INTERNAL PARAMETERS-1'!$B$5:$J$44,4, FALSE))</f>
        <v>15.912498862885782</v>
      </c>
      <c r="BK51" s="44">
        <f>$F51*'[1]INTERNAL PARAMETERS-2'!V51*(1-VLOOKUP(W$4,'[1]INTERNAL PARAMETERS-1'!$B$5:$J$44,4, FALSE))</f>
        <v>18.720586897512685</v>
      </c>
      <c r="BL51" s="44">
        <f>$F51*'[1]INTERNAL PARAMETERS-2'!W51*(1-VLOOKUP(X$4,'[1]INTERNAL PARAMETERS-1'!$B$5:$J$44,4, FALSE))</f>
        <v>29.991133720757787</v>
      </c>
      <c r="BM51" s="44">
        <f>$F51*'[1]INTERNAL PARAMETERS-2'!X51*(1-VLOOKUP(Y$4,'[1]INTERNAL PARAMETERS-1'!$B$5:$J$44,4, FALSE))</f>
        <v>20.344310918121703</v>
      </c>
      <c r="BN51" s="44">
        <f>$F51*'[1]INTERNAL PARAMETERS-2'!Y51*(1-VLOOKUP(Z$4,'[1]INTERNAL PARAMETERS-1'!$B$5:$J$44,4, FALSE))</f>
        <v>40.784073938912847</v>
      </c>
      <c r="BO51" s="44">
        <f>$F51*'[1]INTERNAL PARAMETERS-2'!Z51*(1-VLOOKUP(AA$4,'[1]INTERNAL PARAMETERS-1'!$B$5:$J$44,4, FALSE))</f>
        <v>34.4802204985128</v>
      </c>
      <c r="BP51" s="44">
        <f>$F51*'[1]INTERNAL PARAMETERS-2'!AA51*(1-VLOOKUP(AB$4,'[1]INTERNAL PARAMETERS-1'!$B$5:$J$44,4, FALSE))</f>
        <v>13.562850872631612</v>
      </c>
      <c r="BQ51" s="44">
        <f>$F51*'[1]INTERNAL PARAMETERS-2'!AB51*(1-VLOOKUP(AC$4,'[1]INTERNAL PARAMETERS-1'!$B$5:$J$44,4, FALSE))</f>
        <v>110.89070156980598</v>
      </c>
      <c r="BR51" s="44">
        <f>$F51*'[1]INTERNAL PARAMETERS-2'!AC51*(1-VLOOKUP(AD$4,'[1]INTERNAL PARAMETERS-1'!$B$5:$J$44,4, FALSE))</f>
        <v>6.8769121481595334</v>
      </c>
      <c r="BS51" s="44">
        <f>$F51*'[1]INTERNAL PARAMETERS-2'!AD51*(1-VLOOKUP(AE$4,'[1]INTERNAL PARAMETERS-1'!$B$5:$J$44,4, FALSE))</f>
        <v>2.8653627571459981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1.0506653128495289</v>
      </c>
      <c r="CA51" s="44">
        <f>$F51*'[1]INTERNAL PARAMETERS-2'!AL51*(1-VLOOKUP(AM$4,'[1]INTERNAL PARAMETERS-1'!$B$5:$J$44,4, FALSE))</f>
        <v>9.9333867656901109</v>
      </c>
      <c r="CB51" s="44">
        <f>$F51*'[1]INTERNAL PARAMETERS-2'!AM51*(1-VLOOKUP(AN$4,'[1]INTERNAL PARAMETERS-1'!$B$5:$J$44,4, FALSE))</f>
        <v>4.29811335406756</v>
      </c>
      <c r="CC51" s="44">
        <f>$F51*'[1]INTERNAL PARAMETERS-2'!AN51*(1-VLOOKUP(AO$4,'[1]INTERNAL PARAMETERS-1'!$B$5:$J$44,4, FALSE))</f>
        <v>8.6916788108045644</v>
      </c>
      <c r="CD51" s="44">
        <f>$F51*'[1]INTERNAL PARAMETERS-2'!AO51*(1-VLOOKUP(AP$4,'[1]INTERNAL PARAMETERS-1'!$B$5:$J$44,4, FALSE))</f>
        <v>28.844947086890247</v>
      </c>
      <c r="CE51" s="44">
        <f>$F51*'[1]INTERNAL PARAMETERS-2'!AP51*(1-VLOOKUP(AQ$4,'[1]INTERNAL PARAMETERS-1'!$B$5:$J$44,4, FALSE))</f>
        <v>4.0115493910135358</v>
      </c>
      <c r="CF51" s="44">
        <f>$F51*'[1]INTERNAL PARAMETERS-2'!AQ51*(1-VLOOKUP(AR$4,'[1]INTERNAL PARAMETERS-1'!$B$5:$J$44,4, FALSE))</f>
        <v>0.95514399183152054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692.18348563774236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503.84276911971438</v>
      </c>
      <c r="G52" s="45">
        <f>$F52*'[1]INTERNAL PARAMETERS-2'!F52*VLOOKUP(G$4,'[1]INTERNAL PARAMETERS-1'!$B$5:$J$44,4, FALSE)</f>
        <v>5.003662540127884</v>
      </c>
      <c r="H52" s="44">
        <f>$F52*'[1]INTERNAL PARAMETERS-2'!G52*VLOOKUP(H$4,'[1]INTERNAL PARAMETERS-1'!$B$5:$J$44,4, FALSE)</f>
        <v>2.7986450453523655</v>
      </c>
      <c r="I52" s="44">
        <f>$F52*'[1]INTERNAL PARAMETERS-2'!H52*VLOOKUP(I$4,'[1]INTERNAL PARAMETERS-1'!$B$5:$J$44,4, FALSE)</f>
        <v>4.8441937844876488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1.5265403026650652</v>
      </c>
      <c r="N52" s="44">
        <f>$F52*'[1]INTERNAL PARAMETERS-2'!M52*VLOOKUP(N$4,'[1]INTERNAL PARAMETERS-1'!$B$5:$J$44,4, FALSE)</f>
        <v>0.66574004690710664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0.67847467289660746</v>
      </c>
      <c r="S52" s="44">
        <f>$F52*'[1]INTERNAL PARAMETERS-2'!R52*VLOOKUP(S$4,'[1]INTERNAL PARAMETERS-1'!$B$5:$J$44,4, FALSE)</f>
        <v>1.4230988629509422</v>
      </c>
      <c r="T52" s="44">
        <f>$F52*'[1]INTERNAL PARAMETERS-2'!S52*VLOOKUP(T$4,'[1]INTERNAL PARAMETERS-1'!$B$5:$J$44,4, FALSE)</f>
        <v>0.17809834202843666</v>
      </c>
      <c r="U52" s="44">
        <f>$F52*'[1]INTERNAL PARAMETERS-2'!T52*VLOOKUP(U$4,'[1]INTERNAL PARAMETERS-1'!$B$5:$J$44,4, FALSE)</f>
        <v>0.10176616250679991</v>
      </c>
      <c r="V52" s="44">
        <f>$F52*'[1]INTERNAL PARAMETERS-2'!U52*VLOOKUP(V$4,'[1]INTERNAL PARAMETERS-1'!$B$5:$J$44,4, FALSE)</f>
        <v>1.8445708969611199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0.4240340744911516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8.479673804284793E-2</v>
      </c>
      <c r="AI52" s="44">
        <f>$F52*'[1]INTERNAL PARAMETERS-2'!AH52*VLOOKUP(AI$4,'[1]INTERNAL PARAMETERS-1'!$B$5:$J$44,4, FALSE)</f>
        <v>0.50883081253399953</v>
      </c>
      <c r="AJ52" s="44">
        <f>$F52*'[1]INTERNAL PARAMETERS-2'!AI52*VLOOKUP(AJ$4,'[1]INTERNAL PARAMETERS-1'!$B$5:$J$44,4, FALSE)</f>
        <v>0.67847467289660746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92.039681905265311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29.004265750636236</v>
      </c>
      <c r="BB52" s="44">
        <f>$F52*'[1]INTERNAL PARAMETERS-2'!M52*(1-VLOOKUP(N$4,'[1]INTERNAL PARAMETERS-1'!$B$5:$J$44,4, FALSE))</f>
        <v>12.649060891235024</v>
      </c>
      <c r="BC52" s="44">
        <f>$F52*'[1]INTERNAL PARAMETERS-2'!N52*(1-VLOOKUP(O$4,'[1]INTERNAL PARAMETERS-1'!$B$5:$J$44,4, FALSE))</f>
        <v>54.616203482638653</v>
      </c>
      <c r="BD52" s="44">
        <f>$F52*'[1]INTERNAL PARAMETERS-2'!O52*(1-VLOOKUP(P$4,'[1]INTERNAL PARAMETERS-1'!$B$5:$J$44,4, FALSE))</f>
        <v>9.8376812198931578</v>
      </c>
      <c r="BE52" s="44">
        <f>$F52*'[1]INTERNAL PARAMETERS-2'!P52*(1-VLOOKUP(Q$4,'[1]INTERNAL PARAMETERS-1'!$B$5:$J$44,4, FALSE))</f>
        <v>12.042698714668678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27.038878396067897</v>
      </c>
      <c r="BH52" s="44">
        <f>$F52*'[1]INTERNAL PARAMETERS-2'!S52*(1-VLOOKUP(T$4,'[1]INTERNAL PARAMETERS-1'!$B$5:$J$44,4, FALSE))</f>
        <v>1.6028850782559299</v>
      </c>
      <c r="BI52" s="44">
        <f>$F52*'[1]INTERNAL PARAMETERS-2'!T52*(1-VLOOKUP(U$4,'[1]INTERNAL PARAMETERS-1'!$B$5:$J$44,4, FALSE))</f>
        <v>0.40706465002719966</v>
      </c>
      <c r="BJ52" s="44">
        <f>$F52*'[1]INTERNAL PARAMETERS-2'!U52*(1-VLOOKUP(V$4,'[1]INTERNAL PARAMETERS-1'!$B$5:$J$44,4, FALSE))</f>
        <v>10.452568416113014</v>
      </c>
      <c r="BK52" s="44">
        <f>$F52*'[1]INTERNAL PARAMETERS-2'!V52*(1-VLOOKUP(W$4,'[1]INTERNAL PARAMETERS-1'!$B$5:$J$44,4, FALSE))</f>
        <v>13.738835012633283</v>
      </c>
      <c r="BL52" s="44">
        <f>$F52*'[1]INTERNAL PARAMETERS-2'!W52*(1-VLOOKUP(X$4,'[1]INTERNAL PARAMETERS-1'!$B$5:$J$44,4, FALSE))</f>
        <v>21.371549122027837</v>
      </c>
      <c r="BM52" s="44">
        <f>$F52*'[1]INTERNAL PARAMETERS-2'!X52*(1-VLOOKUP(Y$4,'[1]INTERNAL PARAMETERS-1'!$B$5:$J$44,4, FALSE))</f>
        <v>14.332512947487043</v>
      </c>
      <c r="BN52" s="44">
        <f>$F52*'[1]INTERNAL PARAMETERS-2'!Y52*(1-VLOOKUP(Z$4,'[1]INTERNAL PARAMETERS-1'!$B$5:$J$44,4, FALSE))</f>
        <v>25.951177587664567</v>
      </c>
      <c r="BO52" s="44">
        <f>$F52*'[1]INTERNAL PARAMETERS-2'!Z52*(1-VLOOKUP(AA$4,'[1]INTERNAL PARAMETERS-1'!$B$5:$J$44,4, FALSE))</f>
        <v>20.777871187174078</v>
      </c>
      <c r="BP52" s="44">
        <f>$F52*'[1]INTERNAL PARAMETERS-2'!AA52*(1-VLOOKUP(AB$4,'[1]INTERNAL PARAMETERS-1'!$B$5:$J$44,4, FALSE))</f>
        <v>9.3288504073591607</v>
      </c>
      <c r="BQ52" s="44">
        <f>$F52*'[1]INTERNAL PARAMETERS-2'!AB52*(1-VLOOKUP(AC$4,'[1]INTERNAL PARAMETERS-1'!$B$5:$J$44,4, FALSE))</f>
        <v>78.447160313570549</v>
      </c>
      <c r="BR52" s="44">
        <f>$F52*'[1]INTERNAL PARAMETERS-2'!AC52*(1-VLOOKUP(AD$4,'[1]INTERNAL PARAMETERS-1'!$B$5:$J$44,4, FALSE))</f>
        <v>6.1061712875156422</v>
      </c>
      <c r="BS52" s="44">
        <f>$F52*'[1]INTERNAL PARAMETERS-2'!AD52*(1-VLOOKUP(AE$4,'[1]INTERNAL PARAMETERS-1'!$B$5:$J$44,4, FALSE))</f>
        <v>2.0353736344129101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1.4417460838360627</v>
      </c>
      <c r="CA52" s="44">
        <f>$F52*'[1]INTERNAL PARAMETERS-2'!AL52*(1-VLOOKUP(AM$4,'[1]INTERNAL PARAMETERS-1'!$B$5:$J$44,4, FALSE))</f>
        <v>8.8200195948251601</v>
      </c>
      <c r="CB52" s="44">
        <f>$F52*'[1]INTERNAL PARAMETERS-2'!AM52*(1-VLOOKUP(AN$4,'[1]INTERNAL PARAMETERS-1'!$B$5:$J$44,4, FALSE))</f>
        <v>2.6290515692666698</v>
      </c>
      <c r="CC52" s="44">
        <f>$F52*'[1]INTERNAL PARAMETERS-2'!AN52*(1-VLOOKUP(AO$4,'[1]INTERNAL PARAMETERS-1'!$B$5:$J$44,4, FALSE))</f>
        <v>5.3428998765761877</v>
      </c>
      <c r="CD52" s="44">
        <f>$F52*'[1]INTERNAL PARAMETERS-2'!AO52*(1-VLOOKUP(AP$4,'[1]INTERNAL PARAMETERS-1'!$B$5:$J$44,4, FALSE))</f>
        <v>19.25137874957208</v>
      </c>
      <c r="CE52" s="44">
        <f>$F52*'[1]INTERNAL PARAMETERS-2'!AP52*(1-VLOOKUP(AQ$4,'[1]INTERNAL PARAMETERS-1'!$B$5:$J$44,4, FALSE))</f>
        <v>3.4771197182489728</v>
      </c>
      <c r="CF52" s="44">
        <f>$F52*'[1]INTERNAL PARAMETERS-2'!AQ52*(1-VLOOKUP(AR$4,'[1]INTERNAL PARAMETERS-1'!$B$5:$J$44,4, FALSE))</f>
        <v>0.2544405984054558</v>
      </c>
      <c r="CG52" s="44">
        <f>$F52*'[1]INTERNAL PARAMETERS-2'!AR52*(1-VLOOKUP(AS$4,'[1]INTERNAL PARAMETERS-1'!$B$5:$J$44,4, FALSE))</f>
        <v>8.479673804284793E-2</v>
      </c>
      <c r="CH52" s="43">
        <f>$F52*'[1]INTERNAL PARAMETERS-2'!AS52*(1-VLOOKUP(AT$4,'[1]INTERNAL PARAMETERS-1'!$B$5:$J$44,4, FALSE))</f>
        <v>0</v>
      </c>
      <c r="CI52" s="42">
        <f t="shared" si="0"/>
        <v>503.84286988826813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324.37694286754459</v>
      </c>
      <c r="G53" s="45">
        <f>$F53*'[1]INTERNAL PARAMETERS-2'!F53*VLOOKUP(G$4,'[1]INTERNAL PARAMETERS-1'!$B$5:$J$44,4, FALSE)</f>
        <v>3.0256259345970222</v>
      </c>
      <c r="H53" s="44">
        <f>$F53*'[1]INTERNAL PARAMETERS-2'!G53*VLOOKUP(H$4,'[1]INTERNAL PARAMETERS-1'!$B$5:$J$44,4, FALSE)</f>
        <v>2.0405580344968626</v>
      </c>
      <c r="I53" s="44">
        <f>$F53*'[1]INTERNAL PARAMETERS-2'!H53*VLOOKUP(I$4,'[1]INTERNAL PARAMETERS-1'!$B$5:$J$44,4, FALSE)</f>
        <v>3.3650620770371931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7.0357358907970416E-2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1.2384014268255688</v>
      </c>
      <c r="N53" s="44">
        <f>$F53*'[1]INTERNAL PARAMETERS-2'!M53*VLOOKUP(N$4,'[1]INTERNAL PARAMETERS-1'!$B$5:$J$44,4, FALSE)</f>
        <v>0.34830136428874037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0.14071471781594083</v>
      </c>
      <c r="S53" s="44">
        <f>$F53*'[1]INTERNAL PARAMETERS-2'!R53*VLOOKUP(S$4,'[1]INTERNAL PARAMETERS-1'!$B$5:$J$44,4, FALSE)</f>
        <v>0.96582748173397093</v>
      </c>
      <c r="T53" s="44">
        <f>$F53*'[1]INTERNAL PARAMETERS-2'!S53*VLOOKUP(T$4,'[1]INTERNAL PARAMETERS-1'!$B$5:$J$44,4, FALSE)</f>
        <v>9.8510033779444617E-2</v>
      </c>
      <c r="U53" s="44">
        <f>$F53*'[1]INTERNAL PARAMETERS-2'!T53*VLOOKUP(U$4,'[1]INTERNAL PARAMETERS-1'!$B$5:$J$44,4, FALSE)</f>
        <v>0.16887063645684372</v>
      </c>
      <c r="V53" s="44">
        <f>$F53*'[1]INTERNAL PARAMETERS-2'!U53*VLOOKUP(V$4,'[1]INTERNAL PARAMETERS-1'!$B$5:$J$44,4, FALSE)</f>
        <v>1.7098395223962577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0.14071471781594083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0.63328110556030726</v>
      </c>
      <c r="AJ53" s="44">
        <f>$F53*'[1]INTERNAL PARAMETERS-2'!AI53*VLOOKUP(AJ$4,'[1]INTERNAL PARAMETERS-1'!$B$5:$J$44,4, FALSE)</f>
        <v>0.35181923223413886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63.936179463706665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23.529627109685805</v>
      </c>
      <c r="BB53" s="44">
        <f>$F53*'[1]INTERNAL PARAMETERS-2'!M53*(1-VLOOKUP(N$4,'[1]INTERNAL PARAMETERS-1'!$B$5:$J$44,4, FALSE))</f>
        <v>6.6177259214860662</v>
      </c>
      <c r="BC53" s="44">
        <f>$F53*'[1]INTERNAL PARAMETERS-2'!N53*(1-VLOOKUP(O$4,'[1]INTERNAL PARAMETERS-1'!$B$5:$J$44,4, FALSE))</f>
        <v>36.166958685819758</v>
      </c>
      <c r="BD53" s="44">
        <f>$F53*'[1]INTERNAL PARAMETERS-2'!O53*(1-VLOOKUP(P$4,'[1]INTERNAL PARAMETERS-1'!$B$5:$J$44,4, FALSE))</f>
        <v>6.1216416657963011</v>
      </c>
      <c r="BE53" s="44">
        <f>$F53*'[1]INTERNAL PARAMETERS-2'!P53*(1-VLOOKUP(Q$4,'[1]INTERNAL PARAMETERS-1'!$B$5:$J$44,4, FALSE))</f>
        <v>9.2176573969955804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18.350722152945448</v>
      </c>
      <c r="BH53" s="44">
        <f>$F53*'[1]INTERNAL PARAMETERS-2'!S53*(1-VLOOKUP(T$4,'[1]INTERNAL PARAMETERS-1'!$B$5:$J$44,4, FALSE))</f>
        <v>0.88659030401500161</v>
      </c>
      <c r="BI53" s="44">
        <f>$F53*'[1]INTERNAL PARAMETERS-2'!T53*(1-VLOOKUP(U$4,'[1]INTERNAL PARAMETERS-1'!$B$5:$J$44,4, FALSE))</f>
        <v>0.67548254582737488</v>
      </c>
      <c r="BJ53" s="44">
        <f>$F53*'[1]INTERNAL PARAMETERS-2'!U53*(1-VLOOKUP(V$4,'[1]INTERNAL PARAMETERS-1'!$B$5:$J$44,4, FALSE))</f>
        <v>9.689090626912126</v>
      </c>
      <c r="BK53" s="44">
        <f>$F53*'[1]INTERNAL PARAMETERS-2'!V53*(1-VLOOKUP(W$4,'[1]INTERNAL PARAMETERS-1'!$B$5:$J$44,4, FALSE))</f>
        <v>8.6547336503432444</v>
      </c>
      <c r="BL53" s="44">
        <f>$F53*'[1]INTERNAL PARAMETERS-2'!W53*(1-VLOOKUP(X$4,'[1]INTERNAL PARAMETERS-1'!$B$5:$J$44,4, FALSE))</f>
        <v>11.258215431492443</v>
      </c>
      <c r="BM53" s="44">
        <f>$F53*'[1]INTERNAL PARAMETERS-2'!X53*(1-VLOOKUP(Y$4,'[1]INTERNAL PARAMETERS-1'!$B$5:$J$44,4, FALSE))</f>
        <v>10.13236793818777</v>
      </c>
      <c r="BN53" s="44">
        <f>$F53*'[1]INTERNAL PARAMETERS-2'!Y53*(1-VLOOKUP(Z$4,'[1]INTERNAL PARAMETERS-1'!$B$5:$J$44,4, FALSE))</f>
        <v>13.369130824897278</v>
      </c>
      <c r="BO53" s="44">
        <f>$F53*'[1]INTERNAL PARAMETERS-2'!Z53*(1-VLOOKUP(AA$4,'[1]INTERNAL PARAMETERS-1'!$B$5:$J$44,4, FALSE))</f>
        <v>9.4287294737194927</v>
      </c>
      <c r="BP53" s="44">
        <f>$F53*'[1]INTERNAL PARAMETERS-2'!AA53*(1-VLOOKUP(AB$4,'[1]INTERNAL PARAMETERS-1'!$B$5:$J$44,4, FALSE))</f>
        <v>5.9809269479803602</v>
      </c>
      <c r="BQ53" s="44">
        <f>$F53*'[1]INTERNAL PARAMETERS-2'!AB53*(1-VLOOKUP(AC$4,'[1]INTERNAL PARAMETERS-1'!$B$5:$J$44,4, FALSE))</f>
        <v>47.706635990638368</v>
      </c>
      <c r="BR53" s="44">
        <f>$F53*'[1]INTERNAL PARAMETERS-2'!AC53*(1-VLOOKUP(AD$4,'[1]INTERNAL PARAMETERS-1'!$B$5:$J$44,4, FALSE))</f>
        <v>2.5330919845469424</v>
      </c>
      <c r="BS53" s="44">
        <f>$F53*'[1]INTERNAL PARAMETERS-2'!AD53*(1-VLOOKUP(AE$4,'[1]INTERNAL PARAMETERS-1'!$B$5:$J$44,4, FALSE))</f>
        <v>1.6183814433547534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1.0554576967024165</v>
      </c>
      <c r="CA53" s="44">
        <f>$F53*'[1]INTERNAL PARAMETERS-2'!AL53*(1-VLOOKUP(AM$4,'[1]INTERNAL PARAMETERS-1'!$B$5:$J$44,4, FALSE))</f>
        <v>4.362545504625607</v>
      </c>
      <c r="CB53" s="44">
        <f>$F53*'[1]INTERNAL PARAMETERS-2'!AM53*(1-VLOOKUP(AN$4,'[1]INTERNAL PARAMETERS-1'!$B$5:$J$44,4, FALSE))</f>
        <v>1.1961724145183574</v>
      </c>
      <c r="CC53" s="44">
        <f>$F53*'[1]INTERNAL PARAMETERS-2'!AN53*(1-VLOOKUP(AO$4,'[1]INTERNAL PARAMETERS-1'!$B$5:$J$44,4, FALSE))</f>
        <v>3.3774451668311611</v>
      </c>
      <c r="CD53" s="44">
        <f>$F53*'[1]INTERNAL PARAMETERS-2'!AO53*(1-VLOOKUP(AP$4,'[1]INTERNAL PARAMETERS-1'!$B$5:$J$44,4, FALSE))</f>
        <v>12.595102563826741</v>
      </c>
      <c r="CE53" s="44">
        <f>$F53*'[1]INTERNAL PARAMETERS-2'!AP53*(1-VLOOKUP(AQ$4,'[1]INTERNAL PARAMETERS-1'!$B$5:$J$44,4, FALSE))</f>
        <v>1.6183814433547534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324.37687799215593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163.74124399016864</v>
      </c>
      <c r="G54" s="45">
        <f>$F54*'[1]INTERNAL PARAMETERS-2'!F54*VLOOKUP(G$4,'[1]INTERNAL PARAMETERS-1'!$B$5:$J$44,4, FALSE)</f>
        <v>2.1368559823204989</v>
      </c>
      <c r="H54" s="44">
        <f>$F54*'[1]INTERNAL PARAMETERS-2'!G54*VLOOKUP(H$4,'[1]INTERNAL PARAMETERS-1'!$B$5:$J$44,4, FALSE)</f>
        <v>1.0055677275924237</v>
      </c>
      <c r="I54" s="44">
        <f>$F54*'[1]INTERNAL PARAMETERS-2'!H54*VLOOKUP(I$4,'[1]INTERNAL PARAMETERS-1'!$B$5:$J$44,4, FALSE)</f>
        <v>1.7037088134746459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4.1901384337084152E-2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0.70809327869194472</v>
      </c>
      <c r="N54" s="44">
        <f>$F54*'[1]INTERNAL PARAMETERS-2'!M54*VLOOKUP(N$4,'[1]INTERNAL PARAMETERS-1'!$B$5:$J$44,4, FALSE)</f>
        <v>0.23463465298815206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4.1901384337084152E-2</v>
      </c>
      <c r="S54" s="44">
        <f>$F54*'[1]INTERNAL PARAMETERS-2'!R54*VLOOKUP(S$4,'[1]INTERNAL PARAMETERS-1'!$B$5:$J$44,4, FALSE)</f>
        <v>0.42685541154553075</v>
      </c>
      <c r="T54" s="44">
        <f>$F54*'[1]INTERNAL PARAMETERS-2'!S54*VLOOKUP(T$4,'[1]INTERNAL PARAMETERS-1'!$B$5:$J$44,4, FALSE)</f>
        <v>5.027838637962119E-2</v>
      </c>
      <c r="U54" s="44">
        <f>$F54*'[1]INTERNAL PARAMETERS-2'!T54*VLOOKUP(U$4,'[1]INTERNAL PARAMETERS-1'!$B$5:$J$44,4, FALSE)</f>
        <v>4.1898109512204351E-2</v>
      </c>
      <c r="V54" s="44">
        <f>$F54*'[1]INTERNAL PARAMETERS-2'!U54*VLOOKUP(V$4,'[1]INTERNAL PARAMETERS-1'!$B$5:$J$44,4, FALSE)</f>
        <v>0.68504833601276827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8.3802768674168304E-2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0.16758916322393763</v>
      </c>
      <c r="AJ54" s="44">
        <f>$F54*'[1]INTERNAL PARAMETERS-2'!AI54*VLOOKUP(AJ$4,'[1]INTERNAL PARAMETERS-1'!$B$5:$J$44,4, FALSE)</f>
        <v>0.12570415301125246</v>
      </c>
      <c r="AK54" s="44">
        <f>$F54*'[1]INTERNAL PARAMETERS-2'!AJ54*VLOOKUP(AK$4,'[1]INTERNAL PARAMETERS-1'!$B$5:$J$44,4, FALSE)</f>
        <v>8.3802768674168304E-2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32.370467456018268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13.453772295146948</v>
      </c>
      <c r="BB54" s="44">
        <f>$F54*'[1]INTERNAL PARAMETERS-2'!M54*(1-VLOOKUP(N$4,'[1]INTERNAL PARAMETERS-1'!$B$5:$J$44,4, FALSE))</f>
        <v>4.4580584067748887</v>
      </c>
      <c r="BC54" s="44">
        <f>$F54*'[1]INTERNAL PARAMETERS-2'!N54*(1-VLOOKUP(O$4,'[1]INTERNAL PARAMETERS-1'!$B$5:$J$44,4, FALSE))</f>
        <v>19.902011371407042</v>
      </c>
      <c r="BD54" s="44">
        <f>$F54*'[1]INTERNAL PARAMETERS-2'!O54*(1-VLOOKUP(P$4,'[1]INTERNAL PARAMETERS-1'!$B$5:$J$44,4, FALSE))</f>
        <v>3.7290103423833028</v>
      </c>
      <c r="BE54" s="44">
        <f>$F54*'[1]INTERNAL PARAMETERS-2'!P54*(1-VLOOKUP(Q$4,'[1]INTERNAL PARAMETERS-1'!$B$5:$J$44,4, FALSE))</f>
        <v>4.4831861380776203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8.1102528193650834</v>
      </c>
      <c r="BH54" s="44">
        <f>$F54*'[1]INTERNAL PARAMETERS-2'!S54*(1-VLOOKUP(T$4,'[1]INTERNAL PARAMETERS-1'!$B$5:$J$44,4, FALSE))</f>
        <v>0.4525054774165907</v>
      </c>
      <c r="BI54" s="44">
        <f>$F54*'[1]INTERNAL PARAMETERS-2'!T54*(1-VLOOKUP(U$4,'[1]INTERNAL PARAMETERS-1'!$B$5:$J$44,4, FALSE))</f>
        <v>0.1675924380488174</v>
      </c>
      <c r="BJ54" s="44">
        <f>$F54*'[1]INTERNAL PARAMETERS-2'!U54*(1-VLOOKUP(V$4,'[1]INTERNAL PARAMETERS-1'!$B$5:$J$44,4, FALSE))</f>
        <v>3.8819405707390202</v>
      </c>
      <c r="BK54" s="44">
        <f>$F54*'[1]INTERNAL PARAMETERS-2'!V54*(1-VLOOKUP(W$4,'[1]INTERNAL PARAMETERS-1'!$B$5:$J$44,4, FALSE))</f>
        <v>3.5614211791593648</v>
      </c>
      <c r="BL54" s="44">
        <f>$F54*'[1]INTERNAL PARAMETERS-2'!W54*(1-VLOOKUP(X$4,'[1]INTERNAL PARAMETERS-1'!$B$5:$J$44,4, FALSE))</f>
        <v>6.9133354366333091</v>
      </c>
      <c r="BM54" s="44">
        <f>$F54*'[1]INTERNAL PARAMETERS-2'!X54*(1-VLOOKUP(Y$4,'[1]INTERNAL PARAMETERS-1'!$B$5:$J$44,4, FALSE))</f>
        <v>4.692693059763041</v>
      </c>
      <c r="BN54" s="44">
        <f>$F54*'[1]INTERNAL PARAMETERS-2'!Y54*(1-VLOOKUP(Z$4,'[1]INTERNAL PARAMETERS-1'!$B$5:$J$44,4, FALSE))</f>
        <v>6.8714340522962249</v>
      </c>
      <c r="BO54" s="44">
        <f>$F54*'[1]INTERNAL PARAMETERS-2'!Z54*(1-VLOOKUP(AA$4,'[1]INTERNAL PARAMETERS-1'!$B$5:$J$44,4, FALSE))</f>
        <v>4.7764794543128106</v>
      </c>
      <c r="BP54" s="44">
        <f>$F54*'[1]INTERNAL PARAMETERS-2'!AA54*(1-VLOOKUP(AB$4,'[1]INTERNAL PARAMETERS-1'!$B$5:$J$44,4, FALSE))</f>
        <v>1.7178585130740562</v>
      </c>
      <c r="BQ54" s="44">
        <f>$F54*'[1]INTERNAL PARAMETERS-2'!AB54*(1-VLOOKUP(AC$4,'[1]INTERNAL PARAMETERS-1'!$B$5:$J$44,4, FALSE))</f>
        <v>23.086336465657048</v>
      </c>
      <c r="BR54" s="44">
        <f>$F54*'[1]INTERNAL PARAMETERS-2'!AC54*(1-VLOOKUP(AD$4,'[1]INTERNAL PARAMETERS-1'!$B$5:$J$44,4, FALSE))</f>
        <v>1.3407624281646979</v>
      </c>
      <c r="BS54" s="44">
        <f>$F54*'[1]INTERNAL PARAMETERS-2'!AD54*(1-VLOOKUP(AE$4,'[1]INTERNAL PARAMETERS-1'!$B$5:$J$44,4, FALSE))</f>
        <v>0.58658663247038012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0.29329331623519006</v>
      </c>
      <c r="CA54" s="44">
        <f>$F54*'[1]INTERNAL PARAMETERS-2'!AL54*(1-VLOOKUP(AM$4,'[1]INTERNAL PARAMETERS-1'!$B$5:$J$44,4, FALSE))</f>
        <v>1.8435626660853086</v>
      </c>
      <c r="CB54" s="44">
        <f>$F54*'[1]INTERNAL PARAMETERS-2'!AM54*(1-VLOOKUP(AN$4,'[1]INTERNAL PARAMETERS-1'!$B$5:$J$44,4, FALSE))</f>
        <v>0.29329331623519006</v>
      </c>
      <c r="CC54" s="44">
        <f>$F54*'[1]INTERNAL PARAMETERS-2'!AN54*(1-VLOOKUP(AO$4,'[1]INTERNAL PARAMETERS-1'!$B$5:$J$44,4, FALSE))</f>
        <v>1.8435626660853086</v>
      </c>
      <c r="CD54" s="44">
        <f>$F54*'[1]INTERNAL PARAMETERS-2'!AO54*(1-VLOOKUP(AP$4,'[1]INTERNAL PARAMETERS-1'!$B$5:$J$44,4, FALSE))</f>
        <v>6.2429460354887603</v>
      </c>
      <c r="CE54" s="44">
        <f>$F54*'[1]INTERNAL PARAMETERS-2'!AP54*(1-VLOOKUP(AQ$4,'[1]INTERNAL PARAMETERS-1'!$B$5:$J$44,4, FALSE))</f>
        <v>1.0474691119295079</v>
      </c>
      <c r="CF54" s="44">
        <f>$F54*'[1]INTERNAL PARAMETERS-2'!AQ54*(1-VLOOKUP(AR$4,'[1]INTERNAL PARAMETERS-1'!$B$5:$J$44,4, FALSE))</f>
        <v>4.1901384337084152E-2</v>
      </c>
      <c r="CG54" s="44">
        <f>$F54*'[1]INTERNAL PARAMETERS-2'!AR54*(1-VLOOKUP(AS$4,'[1]INTERNAL PARAMETERS-1'!$B$5:$J$44,4, FALSE))</f>
        <v>4.1901384337084152E-2</v>
      </c>
      <c r="CH54" s="43">
        <f>$F54*'[1]INTERNAL PARAMETERS-2'!AS54*(1-VLOOKUP(AT$4,'[1]INTERNAL PARAMETERS-1'!$B$5:$J$44,4, FALSE))</f>
        <v>0</v>
      </c>
      <c r="CI54" s="42">
        <f t="shared" si="0"/>
        <v>163.74127673841744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82.883300144258044</v>
      </c>
      <c r="G55" s="45">
        <f>$F55*'[1]INTERNAL PARAMETERS-2'!F55*VLOOKUP(G$4,'[1]INTERNAL PARAMETERS-1'!$B$5:$J$44,4, FALSE)</f>
        <v>0.45440769304089473</v>
      </c>
      <c r="H55" s="44">
        <f>$F55*'[1]INTERNAL PARAMETERS-2'!G55*VLOOKUP(H$4,'[1]INTERNAL PARAMETERS-1'!$B$5:$J$44,4, FALSE)</f>
        <v>0.29536292839407796</v>
      </c>
      <c r="I55" s="44">
        <f>$F55*'[1]INTERNAL PARAMETERS-2'!H55*VLOOKUP(I$4,'[1]INTERNAL PARAMETERS-1'!$B$5:$J$44,4, FALSE)</f>
        <v>0.87648592602752018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0.49302840999261399</v>
      </c>
      <c r="N55" s="44">
        <f>$F55*'[1]INTERNAL PARAMETERS-2'!M55*VLOOKUP(N$4,'[1]INTERNAL PARAMETERS-1'!$B$5:$J$44,4, FALSE)</f>
        <v>9.7697032379041301E-2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0.20045201814938596</v>
      </c>
      <c r="T55" s="44">
        <f>$F55*'[1]INTERNAL PARAMETERS-2'!S55*VLOOKUP(T$4,'[1]INTERNAL PARAMETERS-1'!$B$5:$J$44,4, FALSE)</f>
        <v>2.7264461582453683E-2</v>
      </c>
      <c r="U55" s="44">
        <f>$F55*'[1]INTERNAL PARAMETERS-2'!T55*VLOOKUP(U$4,'[1]INTERNAL PARAMETERS-1'!$B$5:$J$44,4, FALSE)</f>
        <v>9.0873250278164525E-3</v>
      </c>
      <c r="V55" s="44">
        <f>$F55*'[1]INTERNAL PARAMETERS-2'!U55*VLOOKUP(V$4,'[1]INTERNAL PARAMETERS-1'!$B$5:$J$44,4, FALSE)</f>
        <v>0.38851546942620957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4.5436625139082261E-2</v>
      </c>
      <c r="AJ55" s="44">
        <f>$F55*'[1]INTERNAL PARAMETERS-2'!AI55*VLOOKUP(AJ$4,'[1]INTERNAL PARAMETERS-1'!$B$5:$J$44,4, FALSE)</f>
        <v>9.0881538608178949E-2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16.653232594522883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9.3675397898596646</v>
      </c>
      <c r="BB55" s="44">
        <f>$F55*'[1]INTERNAL PARAMETERS-2'!M55*(1-VLOOKUP(N$4,'[1]INTERNAL PARAMETERS-1'!$B$5:$J$44,4, FALSE))</f>
        <v>1.8562436152017845</v>
      </c>
      <c r="BC55" s="44">
        <f>$F55*'[1]INTERNAL PARAMETERS-2'!N55*(1-VLOOKUP(O$4,'[1]INTERNAL PARAMETERS-1'!$B$5:$J$44,4, FALSE))</f>
        <v>10.224094354284995</v>
      </c>
      <c r="BD55" s="44">
        <f>$F55*'[1]INTERNAL PARAMETERS-2'!O55*(1-VLOOKUP(P$4,'[1]INTERNAL PARAMETERS-1'!$B$5:$J$44,4, FALSE))</f>
        <v>1.70401434432583</v>
      </c>
      <c r="BE55" s="44">
        <f>$F55*'[1]INTERNAL PARAMETERS-2'!P55*(1-VLOOKUP(Q$4,'[1]INTERNAL PARAMETERS-1'!$B$5:$J$44,4, FALSE))</f>
        <v>2.8627477453326007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3.8085883448383324</v>
      </c>
      <c r="BH55" s="44">
        <f>$F55*'[1]INTERNAL PARAMETERS-2'!S55*(1-VLOOKUP(T$4,'[1]INTERNAL PARAMETERS-1'!$B$5:$J$44,4, FALSE))</f>
        <v>0.24538015424208312</v>
      </c>
      <c r="BI55" s="44">
        <f>$F55*'[1]INTERNAL PARAMETERS-2'!T55*(1-VLOOKUP(U$4,'[1]INTERNAL PARAMETERS-1'!$B$5:$J$44,4, FALSE))</f>
        <v>3.634930011126581E-2</v>
      </c>
      <c r="BJ55" s="44">
        <f>$F55*'[1]INTERNAL PARAMETERS-2'!U55*(1-VLOOKUP(V$4,'[1]INTERNAL PARAMETERS-1'!$B$5:$J$44,4, FALSE))</f>
        <v>2.201587660081854</v>
      </c>
      <c r="BK55" s="44">
        <f>$F55*'[1]INTERNAL PARAMETERS-2'!V55*(1-VLOOKUP(W$4,'[1]INTERNAL PARAMETERS-1'!$B$5:$J$44,4, FALSE))</f>
        <v>1.6812960317562888</v>
      </c>
      <c r="BL55" s="44">
        <f>$F55*'[1]INTERNAL PARAMETERS-2'!W55*(1-VLOOKUP(X$4,'[1]INTERNAL PARAMETERS-1'!$B$5:$J$44,4, FALSE))</f>
        <v>3.2262656114353021</v>
      </c>
      <c r="BM55" s="44">
        <f>$F55*'[1]INTERNAL PARAMETERS-2'!X55*(1-VLOOKUP(Y$4,'[1]INTERNAL PARAMETERS-1'!$B$5:$J$44,4, FALSE))</f>
        <v>2.7718662067244217</v>
      </c>
      <c r="BN55" s="44">
        <f>$F55*'[1]INTERNAL PARAMETERS-2'!Y55*(1-VLOOKUP(Z$4,'[1]INTERNAL PARAMETERS-1'!$B$5:$J$44,4, FALSE))</f>
        <v>2.7718662067244217</v>
      </c>
      <c r="BO55" s="44">
        <f>$F55*'[1]INTERNAL PARAMETERS-2'!Z55*(1-VLOOKUP(AA$4,'[1]INTERNAL PARAMETERS-1'!$B$5:$J$44,4, FALSE))</f>
        <v>2.2493035759749036</v>
      </c>
      <c r="BP55" s="44">
        <f>$F55*'[1]INTERNAL PARAMETERS-2'!AA55*(1-VLOOKUP(AB$4,'[1]INTERNAL PARAMETERS-1'!$B$5:$J$44,4, FALSE))</f>
        <v>0.68160739539633486</v>
      </c>
      <c r="BQ55" s="44">
        <f>$F55*'[1]INTERNAL PARAMETERS-2'!AB55*(1-VLOOKUP(AC$4,'[1]INTERNAL PARAMETERS-1'!$B$5:$J$44,4, FALSE))</f>
        <v>11.769063933964008</v>
      </c>
      <c r="BR55" s="44">
        <f>$F55*'[1]INTERNAL PARAMETERS-2'!AC55*(1-VLOOKUP(AD$4,'[1]INTERNAL PARAMETERS-1'!$B$5:$J$44,4, FALSE))</f>
        <v>0.31808124096361906</v>
      </c>
      <c r="BS55" s="44">
        <f>$F55*'[1]INTERNAL PARAMETERS-2'!AD55*(1-VLOOKUP(AE$4,'[1]INTERNAL PARAMETERS-1'!$B$5:$J$44,4, FALSE))</f>
        <v>0.204481389785899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0.13631816374726122</v>
      </c>
      <c r="CA55" s="44">
        <f>$F55*'[1]INTERNAL PARAMETERS-2'!AL55*(1-VLOOKUP(AM$4,'[1]INTERNAL PARAMETERS-1'!$B$5:$J$44,4, FALSE))</f>
        <v>0.93152541032131619</v>
      </c>
      <c r="CB55" s="44">
        <f>$F55*'[1]INTERNAL PARAMETERS-2'!AM55*(1-VLOOKUP(AN$4,'[1]INTERNAL PARAMETERS-1'!$B$5:$J$44,4, FALSE))</f>
        <v>0.31808124096361906</v>
      </c>
      <c r="CC55" s="44">
        <f>$F55*'[1]INTERNAL PARAMETERS-2'!AN55*(1-VLOOKUP(AO$4,'[1]INTERNAL PARAMETERS-1'!$B$5:$J$44,4, FALSE))</f>
        <v>0.408962779571798</v>
      </c>
      <c r="CD55" s="44">
        <f>$F55*'[1]INTERNAL PARAMETERS-2'!AO55*(1-VLOOKUP(AP$4,'[1]INTERNAL PARAMETERS-1'!$B$5:$J$44,4, FALSE))</f>
        <v>3.0217842216494031</v>
      </c>
      <c r="CE55" s="44">
        <f>$F55*'[1]INTERNAL PARAMETERS-2'!AP55*(1-VLOOKUP(AQ$4,'[1]INTERNAL PARAMETERS-1'!$B$5:$J$44,4, FALSE))</f>
        <v>0.34079955353316022</v>
      </c>
      <c r="CF55" s="44">
        <f>$F55*'[1]INTERNAL PARAMETERS-2'!AQ55*(1-VLOOKUP(AR$4,'[1]INTERNAL PARAMETERS-1'!$B$5:$J$44,4, FALSE))</f>
        <v>4.5436625139082261E-2</v>
      </c>
      <c r="CG55" s="44">
        <f>$F55*'[1]INTERNAL PARAMETERS-2'!AR55*(1-VLOOKUP(AS$4,'[1]INTERNAL PARAMETERS-1'!$B$5:$J$44,4, FALSE))</f>
        <v>6.8163226038637822E-2</v>
      </c>
      <c r="CH55" s="43">
        <f>$F55*'[1]INTERNAL PARAMETERS-2'!AS55*(1-VLOOKUP(AT$4,'[1]INTERNAL PARAMETERS-1'!$B$5:$J$44,4, FALSE))</f>
        <v>0</v>
      </c>
      <c r="CI55" s="42">
        <f t="shared" si="0"/>
        <v>82.883300144258044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41.405820058615042</v>
      </c>
      <c r="G56" s="45">
        <f>$F56*'[1]INTERNAL PARAMETERS-2'!F56*VLOOKUP(G$4,'[1]INTERNAL PARAMETERS-1'!$B$5:$J$44,4, FALSE)</f>
        <v>0.14045268222082807</v>
      </c>
      <c r="H56" s="44">
        <f>$F56*'[1]INTERNAL PARAMETERS-2'!G56*VLOOKUP(H$4,'[1]INTERNAL PARAMETERS-1'!$B$5:$J$44,4, FALSE)</f>
        <v>0.15449753638471031</v>
      </c>
      <c r="I56" s="44">
        <f>$F56*'[1]INTERNAL PARAMETERS-2'!H56*VLOOKUP(I$4,'[1]INTERNAL PARAMETERS-1'!$B$5:$J$44,4, FALSE)</f>
        <v>0.43116605028886873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0.34270769146114499</v>
      </c>
      <c r="N56" s="44">
        <f>$F56*'[1]INTERNAL PARAMETERS-2'!M56*VLOOKUP(N$4,'[1]INTERNAL PARAMETERS-1'!$B$5:$J$44,4, FALSE)</f>
        <v>5.2670273405561269E-2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0.10255890381958477</v>
      </c>
      <c r="T56" s="44">
        <f>$F56*'[1]INTERNAL PARAMETERS-2'!S56*VLOOKUP(T$4,'[1]INTERNAL PARAMETERS-1'!$B$5:$J$44,4, FALSE)</f>
        <v>1.1236297389306364E-2</v>
      </c>
      <c r="U56" s="44">
        <f>$F56*'[1]INTERNAL PARAMETERS-2'!T56*VLOOKUP(U$4,'[1]INTERNAL PARAMETERS-1'!$B$5:$J$44,4, FALSE)</f>
        <v>8.4269124983293343E-3</v>
      </c>
      <c r="V56" s="44">
        <f>$F56*'[1]INTERNAL PARAMETERS-2'!U56*VLOOKUP(V$4,'[1]INTERNAL PARAMETERS-1'!$B$5:$J$44,4, FALSE)</f>
        <v>0.22121514830335731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4.2134562491646668E-2</v>
      </c>
      <c r="AJ56" s="44">
        <f>$F56*'[1]INTERNAL PARAMETERS-2'!AI56*VLOOKUP(AJ$4,'[1]INTERNAL PARAMETERS-1'!$B$5:$J$44,4, FALSE)</f>
        <v>1.4044854163882223E-2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8.1921549554885047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6.5114461377617543</v>
      </c>
      <c r="BB56" s="44">
        <f>$F56*'[1]INTERNAL PARAMETERS-2'!M56*(1-VLOOKUP(N$4,'[1]INTERNAL PARAMETERS-1'!$B$5:$J$44,4, FALSE))</f>
        <v>1.000735194705664</v>
      </c>
      <c r="BC56" s="44">
        <f>$F56*'[1]INTERNAL PARAMETERS-2'!N56*(1-VLOOKUP(O$4,'[1]INTERNAL PARAMETERS-1'!$B$5:$J$44,4, FALSE))</f>
        <v>4.6490247732712682</v>
      </c>
      <c r="BD56" s="44">
        <f>$F56*'[1]INTERNAL PARAMETERS-2'!O56*(1-VLOOKUP(P$4,'[1]INTERNAL PARAMETERS-1'!$B$5:$J$44,4, FALSE))</f>
        <v>0.64608813503061735</v>
      </c>
      <c r="BE56" s="44">
        <f>$F56*'[1]INTERNAL PARAMETERS-2'!P56*(1-VLOOKUP(Q$4,'[1]INTERNAL PARAMETERS-1'!$B$5:$J$44,4, FALSE))</f>
        <v>1.5169022178473621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1.9486191725721105</v>
      </c>
      <c r="BH56" s="44">
        <f>$F56*'[1]INTERNAL PARAMETERS-2'!S56*(1-VLOOKUP(T$4,'[1]INTERNAL PARAMETERS-1'!$B$5:$J$44,4, FALSE))</f>
        <v>0.10112667650375727</v>
      </c>
      <c r="BI56" s="44">
        <f>$F56*'[1]INTERNAL PARAMETERS-2'!T56*(1-VLOOKUP(U$4,'[1]INTERNAL PARAMETERS-1'!$B$5:$J$44,4, FALSE))</f>
        <v>3.3707649993317337E-2</v>
      </c>
      <c r="BJ56" s="44">
        <f>$F56*'[1]INTERNAL PARAMETERS-2'!U56*(1-VLOOKUP(V$4,'[1]INTERNAL PARAMETERS-1'!$B$5:$J$44,4, FALSE))</f>
        <v>1.2535525070523581</v>
      </c>
      <c r="BK56" s="44">
        <f>$F56*'[1]INTERNAL PARAMETERS-2'!V56*(1-VLOOKUP(W$4,'[1]INTERNAL PARAMETERS-1'!$B$5:$J$44,4, FALSE))</f>
        <v>0.8427243744889803</v>
      </c>
      <c r="BL56" s="44">
        <f>$F56*'[1]INTERNAL PARAMETERS-2'!W56*(1-VLOOKUP(X$4,'[1]INTERNAL PARAMETERS-1'!$B$5:$J$44,4, FALSE))</f>
        <v>1.2359927128237</v>
      </c>
      <c r="BM56" s="44">
        <f>$F56*'[1]INTERNAL PARAMETERS-2'!X56*(1-VLOOKUP(Y$4,'[1]INTERNAL PARAMETERS-1'!$B$5:$J$44,4, FALSE))</f>
        <v>1.4326289522820628</v>
      </c>
      <c r="BN56" s="44">
        <f>$F56*'[1]INTERNAL PARAMETERS-2'!Y56*(1-VLOOKUP(Z$4,'[1]INTERNAL PARAMETERS-1'!$B$5:$J$44,4, FALSE))</f>
        <v>1.4466738064459452</v>
      </c>
      <c r="BO56" s="44">
        <f>$F56*'[1]INTERNAL PARAMETERS-2'!Z56*(1-VLOOKUP(AA$4,'[1]INTERNAL PARAMETERS-1'!$B$5:$J$44,4, FALSE))</f>
        <v>1.0112667650375726</v>
      </c>
      <c r="BP56" s="44">
        <f>$F56*'[1]INTERNAL PARAMETERS-2'!AA56*(1-VLOOKUP(AB$4,'[1]INTERNAL PARAMETERS-1'!$B$5:$J$44,4, FALSE))</f>
        <v>0.39327247891672562</v>
      </c>
      <c r="BQ56" s="44">
        <f>$F56*'[1]INTERNAL PARAMETERS-2'!AB56*(1-VLOOKUP(AC$4,'[1]INTERNAL PARAMETERS-1'!$B$5:$J$44,4, FALSE))</f>
        <v>5.0282523980241107</v>
      </c>
      <c r="BR56" s="44">
        <f>$F56*'[1]INTERNAL PARAMETERS-2'!AC56*(1-VLOOKUP(AD$4,'[1]INTERNAL PARAMETERS-1'!$B$5:$J$44,4, FALSE))</f>
        <v>0.28090950502366202</v>
      </c>
      <c r="BS56" s="44">
        <f>$F56*'[1]INTERNAL PARAMETERS-2'!AD56*(1-VLOOKUP(AE$4,'[1]INTERNAL PARAMETERS-1'!$B$5:$J$44,4, FALSE))</f>
        <v>8.4273265565299196E-2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8.4273265565299196E-2</v>
      </c>
      <c r="CA56" s="44">
        <f>$F56*'[1]INTERNAL PARAMETERS-2'!AL56*(1-VLOOKUP(AM$4,'[1]INTERNAL PARAMETERS-1'!$B$5:$J$44,4, FALSE))</f>
        <v>0.35113377584307315</v>
      </c>
      <c r="CB56" s="44">
        <f>$F56*'[1]INTERNAL PARAMETERS-2'!AM56*(1-VLOOKUP(AN$4,'[1]INTERNAL PARAMETERS-1'!$B$5:$J$44,4, FALSE))</f>
        <v>0.11236297389306363</v>
      </c>
      <c r="CC56" s="44">
        <f>$F56*'[1]INTERNAL PARAMETERS-2'!AN56*(1-VLOOKUP(AO$4,'[1]INTERNAL PARAMETERS-1'!$B$5:$J$44,4, FALSE))</f>
        <v>0.28090950502366202</v>
      </c>
      <c r="CD56" s="44">
        <f>$F56*'[1]INTERNAL PARAMETERS-2'!AO56*(1-VLOOKUP(AP$4,'[1]INTERNAL PARAMETERS-1'!$B$5:$J$44,4, FALSE))</f>
        <v>1.2640865617334702</v>
      </c>
      <c r="CE56" s="44">
        <f>$F56*'[1]INTERNAL PARAMETERS-2'!AP56*(1-VLOOKUP(AQ$4,'[1]INTERNAL PARAMETERS-1'!$B$5:$J$44,4, FALSE))</f>
        <v>0.16854653113059839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1.4044854163882223E-2</v>
      </c>
      <c r="CH56" s="43">
        <f>$F56*'[1]INTERNAL PARAMETERS-2'!AS56*(1-VLOOKUP(AT$4,'[1]INTERNAL PARAMETERS-1'!$B$5:$J$44,4, FALSE))</f>
        <v>0</v>
      </c>
      <c r="CI56" s="42">
        <f t="shared" si="0"/>
        <v>41.405820058615063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25.16563569658377</v>
      </c>
      <c r="G57" s="45">
        <f>$F57*'[1]INTERNAL PARAMETERS-2'!F57*VLOOKUP(G$4,'[1]INTERNAL PARAMETERS-1'!$B$5:$J$44,4, FALSE)</f>
        <v>7.4417301318367865E-2</v>
      </c>
      <c r="H57" s="44">
        <f>$F57*'[1]INTERNAL PARAMETERS-2'!G57*VLOOKUP(H$4,'[1]INTERNAL PARAMETERS-1'!$B$5:$J$44,4, FALSE)</f>
        <v>2.4805767106122621E-2</v>
      </c>
      <c r="I57" s="44">
        <f>$F57*'[1]INTERNAL PARAMETERS-2'!H57*VLOOKUP(I$4,'[1]INTERNAL PARAMETERS-1'!$B$5:$J$44,4, FALSE)</f>
        <v>0.28115375353487443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0.28464825370770208</v>
      </c>
      <c r="N57" s="44">
        <f>$F57*'[1]INTERNAL PARAMETERS-2'!M57*VLOOKUP(N$4,'[1]INTERNAL PARAMETERS-1'!$B$5:$J$44,4, FALSE)</f>
        <v>2.1085027868382716E-2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1.2404141834846141E-2</v>
      </c>
      <c r="S57" s="44">
        <f>$F57*'[1]INTERNAL PARAMETERS-2'!R57*VLOOKUP(S$4,'[1]INTERNAL PARAMETERS-1'!$B$5:$J$44,4, FALSE)</f>
        <v>5.0625709330817573E-2</v>
      </c>
      <c r="T57" s="44">
        <f>$F57*'[1]INTERNAL PARAMETERS-2'!S57*VLOOKUP(T$4,'[1]INTERNAL PARAMETERS-1'!$B$5:$J$44,4, FALSE)</f>
        <v>6.2015676047091385E-3</v>
      </c>
      <c r="U57" s="44">
        <f>$F57*'[1]INTERNAL PARAMETERS-2'!T57*VLOOKUP(U$4,'[1]INTERNAL PARAMETERS-1'!$B$5:$J$44,4, FALSE)</f>
        <v>2.4808283669692285E-3</v>
      </c>
      <c r="V57" s="44">
        <f>$F57*'[1]INTERNAL PARAMETERS-2'!U57*VLOOKUP(V$4,'[1]INTERNAL PARAMETERS-1'!$B$5:$J$44,4, FALSE)</f>
        <v>7.9999165144048631E-2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1.2404141834846141E-2</v>
      </c>
      <c r="AJ57" s="44">
        <f>$F57*'[1]INTERNAL PARAMETERS-2'!AI57*VLOOKUP(AJ$4,'[1]INTERNAL PARAMETERS-1'!$B$5:$J$44,4, FALSE)</f>
        <v>1.2404141834846141E-2</v>
      </c>
      <c r="AK57" s="44">
        <f>$F57*'[1]INTERNAL PARAMETERS-2'!AJ57*VLOOKUP(AK$4,'[1]INTERNAL PARAMETERS-1'!$B$5:$J$44,4, FALSE)</f>
        <v>1.2404141834846141E-2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5.3419213171626145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5.4083168204463385</v>
      </c>
      <c r="BB57" s="44">
        <f>$F57*'[1]INTERNAL PARAMETERS-2'!M57*(1-VLOOKUP(N$4,'[1]INTERNAL PARAMETERS-1'!$B$5:$J$44,4, FALSE))</f>
        <v>0.40061552949927154</v>
      </c>
      <c r="BC57" s="44">
        <f>$F57*'[1]INTERNAL PARAMETERS-2'!N57*(1-VLOOKUP(O$4,'[1]INTERNAL PARAMETERS-1'!$B$5:$J$44,4, FALSE))</f>
        <v>2.2697440478734228</v>
      </c>
      <c r="BD57" s="44">
        <f>$F57*'[1]INTERNAL PARAMETERS-2'!O57*(1-VLOOKUP(P$4,'[1]INTERNAL PARAMETERS-1'!$B$5:$J$44,4, FALSE))</f>
        <v>0.43410469920250033</v>
      </c>
      <c r="BE57" s="44">
        <f>$F57*'[1]INTERNAL PARAMETERS-2'!P57*(1-VLOOKUP(Q$4,'[1]INTERNAL PARAMETERS-1'!$B$5:$J$44,4, FALSE))</f>
        <v>1.0170440010417365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0.96188847728553373</v>
      </c>
      <c r="BH57" s="44">
        <f>$F57*'[1]INTERNAL PARAMETERS-2'!S57*(1-VLOOKUP(T$4,'[1]INTERNAL PARAMETERS-1'!$B$5:$J$44,4, FALSE))</f>
        <v>5.581410844238225E-2</v>
      </c>
      <c r="BI57" s="44">
        <f>$F57*'[1]INTERNAL PARAMETERS-2'!T57*(1-VLOOKUP(U$4,'[1]INTERNAL PARAMETERS-1'!$B$5:$J$44,4, FALSE))</f>
        <v>9.9233134678769139E-3</v>
      </c>
      <c r="BJ57" s="44">
        <f>$F57*'[1]INTERNAL PARAMETERS-2'!U57*(1-VLOOKUP(V$4,'[1]INTERNAL PARAMETERS-1'!$B$5:$J$44,4, FALSE))</f>
        <v>0.45332860248294221</v>
      </c>
      <c r="BK57" s="44">
        <f>$F57*'[1]INTERNAL PARAMETERS-2'!V57*(1-VLOOKUP(W$4,'[1]INTERNAL PARAMETERS-1'!$B$5:$J$44,4, FALSE))</f>
        <v>0.57053767656795962</v>
      </c>
      <c r="BL57" s="44">
        <f>$F57*'[1]INTERNAL PARAMETERS-2'!W57*(1-VLOOKUP(X$4,'[1]INTERNAL PARAMETERS-1'!$B$5:$J$44,4, FALSE))</f>
        <v>0.6697607449924502</v>
      </c>
      <c r="BM57" s="44">
        <f>$F57*'[1]INTERNAL PARAMETERS-2'!X57*(1-VLOOKUP(Y$4,'[1]INTERNAL PARAMETERS-1'!$B$5:$J$44,4, FALSE))</f>
        <v>0.84340111473530854</v>
      </c>
      <c r="BN57" s="44">
        <f>$F57*'[1]INTERNAL PARAMETERS-2'!Y57*(1-VLOOKUP(Z$4,'[1]INTERNAL PARAMETERS-1'!$B$5:$J$44,4, FALSE))</f>
        <v>0.94262669972336866</v>
      </c>
      <c r="BO57" s="44">
        <f>$F57*'[1]INTERNAL PARAMETERS-2'!Z57*(1-VLOOKUP(AA$4,'[1]INTERNAL PARAMETERS-1'!$B$5:$J$44,4, FALSE))</f>
        <v>0.52092614235571444</v>
      </c>
      <c r="BP57" s="44">
        <f>$F57*'[1]INTERNAL PARAMETERS-2'!AA57*(1-VLOOKUP(AB$4,'[1]INTERNAL PARAMETERS-1'!$B$5:$J$44,4, FALSE))</f>
        <v>0.1240288355306131</v>
      </c>
      <c r="BQ57" s="44">
        <f>$F57*'[1]INTERNAL PARAMETERS-2'!AB57*(1-VLOOKUP(AC$4,'[1]INTERNAL PARAMETERS-1'!$B$5:$J$44,4, FALSE))</f>
        <v>2.7534602812881683</v>
      </c>
      <c r="BR57" s="44">
        <f>$F57*'[1]INTERNAL PARAMETERS-2'!AC57*(1-VLOOKUP(AD$4,'[1]INTERNAL PARAMETERS-1'!$B$5:$J$44,4, FALSE))</f>
        <v>0.11162721025933663</v>
      </c>
      <c r="BS57" s="44">
        <f>$F57*'[1]INTERNAL PARAMETERS-2'!AD57*(1-VLOOKUP(AE$4,'[1]INTERNAL PARAMETERS-1'!$B$5:$J$44,4, FALSE))</f>
        <v>7.4417301318367865E-2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2.4805767106122621E-2</v>
      </c>
      <c r="CA57" s="44">
        <f>$F57*'[1]INTERNAL PARAMETERS-2'!AL57*(1-VLOOKUP(AM$4,'[1]INTERNAL PARAMETERS-1'!$B$5:$J$44,4, FALSE))</f>
        <v>8.6821443153214009E-2</v>
      </c>
      <c r="CB57" s="44">
        <f>$F57*'[1]INTERNAL PARAMETERS-2'!AM57*(1-VLOOKUP(AN$4,'[1]INTERNAL PARAMETERS-1'!$B$5:$J$44,4, FALSE))</f>
        <v>8.6821443153214009E-2</v>
      </c>
      <c r="CC57" s="44">
        <f>$F57*'[1]INTERNAL PARAMETERS-2'!AN57*(1-VLOOKUP(AO$4,'[1]INTERNAL PARAMETERS-1'!$B$5:$J$44,4, FALSE))</f>
        <v>0.19844865341255066</v>
      </c>
      <c r="CD57" s="44">
        <f>$F57*'[1]INTERNAL PARAMETERS-2'!AO57*(1-VLOOKUP(AP$4,'[1]INTERNAL PARAMETERS-1'!$B$5:$J$44,4, FALSE))</f>
        <v>0.8558052565701546</v>
      </c>
      <c r="CE57" s="44">
        <f>$F57*'[1]INTERNAL PARAMETERS-2'!AP57*(1-VLOOKUP(AQ$4,'[1]INTERNAL PARAMETERS-1'!$B$5:$J$44,4, FALSE))</f>
        <v>6.2015676047091385E-2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1.2404141834846141E-2</v>
      </c>
      <c r="CH57" s="43">
        <f>$F57*'[1]INTERNAL PARAMETERS-2'!AS57*(1-VLOOKUP(AT$4,'[1]INTERNAL PARAMETERS-1'!$B$5:$J$44,4, FALSE))</f>
        <v>0</v>
      </c>
      <c r="CI57" s="42">
        <f t="shared" si="0"/>
        <v>25.165643246274474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23.718751537075249</v>
      </c>
      <c r="G58" s="45">
        <f>$F58*'[1]INTERNAL PARAMETERS-2'!F58*VLOOKUP(G$4,'[1]INTERNAL PARAMETERS-1'!$B$5:$J$44,4, FALSE)</f>
        <v>6.097379457635934E-2</v>
      </c>
      <c r="H58" s="44">
        <f>$F58*'[1]INTERNAL PARAMETERS-2'!G58*VLOOKUP(H$4,'[1]INTERNAL PARAMETERS-1'!$B$5:$J$44,4, FALSE)</f>
        <v>6.097379457635934E-2</v>
      </c>
      <c r="I58" s="44">
        <f>$F58*'[1]INTERNAL PARAMETERS-2'!H58*VLOOKUP(I$4,'[1]INTERNAL PARAMETERS-1'!$B$5:$J$44,4, FALSE)</f>
        <v>0.2351810275844736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0.25812180407113278</v>
      </c>
      <c r="N58" s="44">
        <f>$F58*'[1]INTERNAL PARAMETERS-2'!M58*VLOOKUP(N$4,'[1]INTERNAL PARAMETERS-1'!$B$5:$J$44,4, FALSE)</f>
        <v>2.1340828101725773E-2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6.7654773915565014E-2</v>
      </c>
      <c r="T58" s="44">
        <f>$F58*'[1]INTERNAL PARAMETERS-2'!S58*VLOOKUP(T$4,'[1]INTERNAL PARAMETERS-1'!$B$5:$J$44,4, FALSE)</f>
        <v>2.0324598192119781E-3</v>
      </c>
      <c r="U58" s="44">
        <f>$F58*'[1]INTERNAL PARAMETERS-2'!T58*VLOOKUP(U$4,'[1]INTERNAL PARAMETERS-1'!$B$5:$J$44,4, FALSE)</f>
        <v>4.0649196384239562E-3</v>
      </c>
      <c r="V58" s="44">
        <f>$F58*'[1]INTERNAL PARAMETERS-2'!U58*VLOOKUP(V$4,'[1]INTERNAL PARAMETERS-1'!$B$5:$J$44,4, FALSE)</f>
        <v>0.10060640526971987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2.0324598192119781E-2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4.4684395241049977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4.9043142773515225</v>
      </c>
      <c r="BB58" s="44">
        <f>$F58*'[1]INTERNAL PARAMETERS-2'!M58*(1-VLOOKUP(N$4,'[1]INTERNAL PARAMETERS-1'!$B$5:$J$44,4, FALSE))</f>
        <v>0.40547573393278968</v>
      </c>
      <c r="BC58" s="44">
        <f>$F58*'[1]INTERNAL PARAMETERS-2'!N58*(1-VLOOKUP(O$4,'[1]INTERNAL PARAMETERS-1'!$B$5:$J$44,4, FALSE))</f>
        <v>2.0731042718459101</v>
      </c>
      <c r="BD58" s="44">
        <f>$F58*'[1]INTERNAL PARAMETERS-2'!O58*(1-VLOOKUP(P$4,'[1]INTERNAL PARAMETERS-1'!$B$5:$J$44,4, FALSE))</f>
        <v>0.34551816926603629</v>
      </c>
      <c r="BE58" s="44">
        <f>$F58*'[1]INTERNAL PARAMETERS-2'!P58*(1-VLOOKUP(Q$4,'[1]INTERNAL PARAMETERS-1'!$B$5:$J$44,4, FALSE))</f>
        <v>1.0568767341150749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1.2854407043957352</v>
      </c>
      <c r="BH58" s="44">
        <f>$F58*'[1]INTERNAL PARAMETERS-2'!S58*(1-VLOOKUP(T$4,'[1]INTERNAL PARAMETERS-1'!$B$5:$J$44,4, FALSE))</f>
        <v>1.8292138372907805E-2</v>
      </c>
      <c r="BI58" s="44">
        <f>$F58*'[1]INTERNAL PARAMETERS-2'!T58*(1-VLOOKUP(U$4,'[1]INTERNAL PARAMETERS-1'!$B$5:$J$44,4, FALSE))</f>
        <v>1.6259678553695825E-2</v>
      </c>
      <c r="BJ58" s="44">
        <f>$F58*'[1]INTERNAL PARAMETERS-2'!U58*(1-VLOOKUP(V$4,'[1]INTERNAL PARAMETERS-1'!$B$5:$J$44,4, FALSE))</f>
        <v>0.57010296319507925</v>
      </c>
      <c r="BK58" s="44">
        <f>$F58*'[1]INTERNAL PARAMETERS-2'!V58*(1-VLOOKUP(W$4,'[1]INTERNAL PARAMETERS-1'!$B$5:$J$44,4, FALSE))</f>
        <v>0.52843718111996052</v>
      </c>
      <c r="BL58" s="44">
        <f>$F58*'[1]INTERNAL PARAMETERS-2'!W58*(1-VLOOKUP(X$4,'[1]INTERNAL PARAMETERS-1'!$B$5:$J$44,4, FALSE))</f>
        <v>0.52843718111996052</v>
      </c>
      <c r="BM58" s="44">
        <f>$F58*'[1]INTERNAL PARAMETERS-2'!X58*(1-VLOOKUP(Y$4,'[1]INTERNAL PARAMETERS-1'!$B$5:$J$44,4, FALSE))</f>
        <v>0.67070936846479912</v>
      </c>
      <c r="BN58" s="44">
        <f>$F58*'[1]INTERNAL PARAMETERS-2'!Y58*(1-VLOOKUP(Z$4,'[1]INTERNAL PARAMETERS-1'!$B$5:$J$44,4, FALSE))</f>
        <v>0.89427994857811666</v>
      </c>
      <c r="BO58" s="44">
        <f>$F58*'[1]INTERNAL PARAMETERS-2'!Z58*(1-VLOOKUP(AA$4,'[1]INTERNAL PARAMETERS-1'!$B$5:$J$44,4, FALSE))</f>
        <v>0.46746575841875493</v>
      </c>
      <c r="BP58" s="44">
        <f>$F58*'[1]INTERNAL PARAMETERS-2'!AA58*(1-VLOOKUP(AB$4,'[1]INTERNAL PARAMETERS-1'!$B$5:$J$44,4, FALSE))</f>
        <v>0.12194758915271868</v>
      </c>
      <c r="BQ58" s="44">
        <f>$F58*'[1]INTERNAL PARAMETERS-2'!AB58*(1-VLOOKUP(AC$4,'[1]INTERNAL PARAMETERS-1'!$B$5:$J$44,4, FALSE))</f>
        <v>2.8047874348870687</v>
      </c>
      <c r="BR58" s="44">
        <f>$F58*'[1]INTERNAL PARAMETERS-2'!AC58*(1-VLOOKUP(AD$4,'[1]INTERNAL PARAMETERS-1'!$B$5:$J$44,4, FALSE))</f>
        <v>0.12194758915271868</v>
      </c>
      <c r="BS58" s="44">
        <f>$F58*'[1]INTERNAL PARAMETERS-2'!AD58*(1-VLOOKUP(AE$4,'[1]INTERNAL PARAMETERS-1'!$B$5:$J$44,4, FALSE))</f>
        <v>2.0324598192119781E-2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4.0649196384239562E-2</v>
      </c>
      <c r="CA58" s="44">
        <f>$F58*'[1]INTERNAL PARAMETERS-2'!AL58*(1-VLOOKUP(AM$4,'[1]INTERNAL PARAMETERS-1'!$B$5:$J$44,4, FALSE))</f>
        <v>8.1298392768479125E-2</v>
      </c>
      <c r="CB58" s="44">
        <f>$F58*'[1]INTERNAL PARAMETERS-2'!AM58*(1-VLOOKUP(AN$4,'[1]INTERNAL PARAMETERS-1'!$B$5:$J$44,4, FALSE))</f>
        <v>0.1016229909605989</v>
      </c>
      <c r="CC58" s="44">
        <f>$F58*'[1]INTERNAL PARAMETERS-2'!AN58*(1-VLOOKUP(AO$4,'[1]INTERNAL PARAMETERS-1'!$B$5:$J$44,4, FALSE))</f>
        <v>0.16259678553695825</v>
      </c>
      <c r="CD58" s="44">
        <f>$F58*'[1]INTERNAL PARAMETERS-2'!AO58*(1-VLOOKUP(AP$4,'[1]INTERNAL PARAMETERS-1'!$B$5:$J$44,4, FALSE))</f>
        <v>1.0975259304993146</v>
      </c>
      <c r="CE58" s="44">
        <f>$F58*'[1]INTERNAL PARAMETERS-2'!AP58*(1-VLOOKUP(AQ$4,'[1]INTERNAL PARAMETERS-1'!$B$5:$J$44,4, FALSE))</f>
        <v>8.1298392768479125E-2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2.0324598192119781E-2</v>
      </c>
      <c r="CH58" s="43">
        <f>$F58*'[1]INTERNAL PARAMETERS-2'!AS58*(1-VLOOKUP(AT$4,'[1]INTERNAL PARAMETERS-1'!$B$5:$J$44,4, FALSE))</f>
        <v>0</v>
      </c>
      <c r="CI58" s="42">
        <f t="shared" si="0"/>
        <v>23.718751537075246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81.902636856931963</v>
      </c>
      <c r="G59" s="45">
        <f>$F59*'[1]INTERNAL PARAMETERS-2'!F59*VLOOKUP(G$4,'[1]INTERNAL PARAMETERS-1'!$B$5:$J$44,4, FALSE)</f>
        <v>0.10319732243973427</v>
      </c>
      <c r="H59" s="44">
        <f>$F59*'[1]INTERNAL PARAMETERS-2'!G59*VLOOKUP(H$4,'[1]INTERNAL PARAMETERS-1'!$B$5:$J$44,4, FALSE)</f>
        <v>6.8798214959822857E-2</v>
      </c>
      <c r="I59" s="44">
        <f>$F59*'[1]INTERNAL PARAMETERS-2'!H59*VLOOKUP(I$4,'[1]INTERNAL PARAMETERS-1'!$B$5:$J$44,4, FALSE)</f>
        <v>0.95222298883701095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4.1278109949525139E-2</v>
      </c>
      <c r="N59" s="44">
        <f>$F59*'[1]INTERNAL PARAMETERS-2'!M59*VLOOKUP(N$4,'[1]INTERNAL PARAMETERS-1'!$B$5:$J$44,4, FALSE)</f>
        <v>0.34742402382297261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0.34398288453542858</v>
      </c>
      <c r="S59" s="44">
        <f>$F59*'[1]INTERNAL PARAMETERS-2'!R59*VLOOKUP(S$4,'[1]INTERNAL PARAMETERS-1'!$B$5:$J$44,4, FALSE)</f>
        <v>0.92421105849238738</v>
      </c>
      <c r="T59" s="44">
        <f>$F59*'[1]INTERNAL PARAMETERS-2'!S59*VLOOKUP(T$4,'[1]INTERNAL PARAMETERS-1'!$B$5:$J$44,4, FALSE)</f>
        <v>3.4398288453542862E-2</v>
      </c>
      <c r="U59" s="44">
        <f>$F59*'[1]INTERNAL PARAMETERS-2'!T59*VLOOKUP(U$4,'[1]INTERNAL PARAMETERS-1'!$B$5:$J$44,4, FALSE)</f>
        <v>2.7519285983929144E-2</v>
      </c>
      <c r="V59" s="44">
        <f>$F59*'[1]INTERNAL PARAMETERS-2'!U59*VLOOKUP(V$4,'[1]INTERNAL PARAMETERS-1'!$B$5:$J$44,4, FALSE)</f>
        <v>0.68108881416716482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3.4399107479911428E-2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18.092236787903207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0.78428408904097757</v>
      </c>
      <c r="BB59" s="44">
        <f>$F59*'[1]INTERNAL PARAMETERS-2'!M59*(1-VLOOKUP(N$4,'[1]INTERNAL PARAMETERS-1'!$B$5:$J$44,4, FALSE))</f>
        <v>6.6010564526364783</v>
      </c>
      <c r="BC59" s="44">
        <f>$F59*'[1]INTERNAL PARAMETERS-2'!N59*(1-VLOOKUP(O$4,'[1]INTERNAL PARAMETERS-1'!$B$5:$J$44,4, FALSE))</f>
        <v>1.2383432984857541</v>
      </c>
      <c r="BD59" s="44">
        <f>$F59*'[1]INTERNAL PARAMETERS-2'!O59*(1-VLOOKUP(P$4,'[1]INTERNAL PARAMETERS-1'!$B$5:$J$44,4, FALSE))</f>
        <v>1.995107282516434</v>
      </c>
      <c r="BE59" s="44">
        <f>$F59*'[1]INTERNAL PARAMETERS-2'!P59*(1-VLOOKUP(Q$4,'[1]INTERNAL PARAMETERS-1'!$B$5:$J$44,4, FALSE))</f>
        <v>0.68796576907085716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17.560010111355357</v>
      </c>
      <c r="BH59" s="44">
        <f>$F59*'[1]INTERNAL PARAMETERS-2'!S59*(1-VLOOKUP(T$4,'[1]INTERNAL PARAMETERS-1'!$B$5:$J$44,4, FALSE))</f>
        <v>0.30958459608188571</v>
      </c>
      <c r="BI59" s="44">
        <f>$F59*'[1]INTERNAL PARAMETERS-2'!T59*(1-VLOOKUP(U$4,'[1]INTERNAL PARAMETERS-1'!$B$5:$J$44,4, FALSE))</f>
        <v>0.11007714393571658</v>
      </c>
      <c r="BJ59" s="44">
        <f>$F59*'[1]INTERNAL PARAMETERS-2'!U59*(1-VLOOKUP(V$4,'[1]INTERNAL PARAMETERS-1'!$B$5:$J$44,4, FALSE))</f>
        <v>3.8595032802806006</v>
      </c>
      <c r="BK59" s="44">
        <f>$F59*'[1]INTERNAL PARAMETERS-2'!V59*(1-VLOOKUP(W$4,'[1]INTERNAL PARAMETERS-1'!$B$5:$J$44,4, FALSE))</f>
        <v>1.1007468685661086</v>
      </c>
      <c r="BL59" s="44">
        <f>$F59*'[1]INTERNAL PARAMETERS-2'!W59*(1-VLOOKUP(X$4,'[1]INTERNAL PARAMETERS-1'!$B$5:$J$44,4, FALSE))</f>
        <v>0.17199553739955711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5.8821327153732534</v>
      </c>
      <c r="BO59" s="44">
        <f>$F59*'[1]INTERNAL PARAMETERS-2'!Z59*(1-VLOOKUP(AA$4,'[1]INTERNAL PARAMETERS-1'!$B$5:$J$44,4, FALSE))</f>
        <v>2.4422874894915969</v>
      </c>
      <c r="BP59" s="44">
        <f>$F59*'[1]INTERNAL PARAMETERS-2'!AA59*(1-VLOOKUP(AB$4,'[1]INTERNAL PARAMETERS-1'!$B$5:$J$44,4, FALSE))</f>
        <v>0.58477663689480852</v>
      </c>
      <c r="BQ59" s="44">
        <f>$F59*'[1]INTERNAL PARAMETERS-2'!AB59*(1-VLOOKUP(AC$4,'[1]INTERNAL PARAMETERS-1'!$B$5:$J$44,4, FALSE))</f>
        <v>7.6020471380503967</v>
      </c>
      <c r="BR59" s="44">
        <f>$F59*'[1]INTERNAL PARAMETERS-2'!AC59*(1-VLOOKUP(AD$4,'[1]INTERNAL PARAMETERS-1'!$B$5:$J$44,4, FALSE))</f>
        <v>0.30958377705551715</v>
      </c>
      <c r="BS59" s="44">
        <f>$F59*'[1]INTERNAL PARAMETERS-2'!AD59*(1-VLOOKUP(AE$4,'[1]INTERNAL PARAMETERS-1'!$B$5:$J$44,4, FALSE))</f>
        <v>0.30958377705551715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0.13759642991964571</v>
      </c>
      <c r="CA59" s="44">
        <f>$F59*'[1]INTERNAL PARAMETERS-2'!AL59*(1-VLOOKUP(AM$4,'[1]INTERNAL PARAMETERS-1'!$B$5:$J$44,4, FALSE))</f>
        <v>3.4399107479911428E-2</v>
      </c>
      <c r="CB59" s="44">
        <f>$F59*'[1]INTERNAL PARAMETERS-2'!AM59*(1-VLOOKUP(AN$4,'[1]INTERNAL PARAMETERS-1'!$B$5:$J$44,4, FALSE))</f>
        <v>0.13759642991964571</v>
      </c>
      <c r="CC59" s="44">
        <f>$F59*'[1]INTERNAL PARAMETERS-2'!AN59*(1-VLOOKUP(AO$4,'[1]INTERNAL PARAMETERS-1'!$B$5:$J$44,4, FALSE))</f>
        <v>0.55037752941489715</v>
      </c>
      <c r="CD59" s="44">
        <f>$F59*'[1]INTERNAL PARAMETERS-2'!AO59*(1-VLOOKUP(AP$4,'[1]INTERNAL PARAMETERS-1'!$B$5:$J$44,4, FALSE))</f>
        <v>6.1573173849488594</v>
      </c>
      <c r="CE59" s="44">
        <f>$F59*'[1]INTERNAL PARAMETERS-2'!AP59*(1-VLOOKUP(AQ$4,'[1]INTERNAL PARAMETERS-1'!$B$5:$J$44,4, FALSE))</f>
        <v>0.82556219899050276</v>
      </c>
      <c r="CF59" s="44">
        <f>$F59*'[1]INTERNAL PARAMETERS-2'!AQ59*(1-VLOOKUP(AR$4,'[1]INTERNAL PARAMETERS-1'!$B$5:$J$44,4, FALSE))</f>
        <v>0.82556219899050276</v>
      </c>
      <c r="CG59" s="44">
        <f>$F59*'[1]INTERNAL PARAMETERS-2'!AR59*(1-VLOOKUP(AS$4,'[1]INTERNAL PARAMETERS-1'!$B$5:$J$44,4, FALSE))</f>
        <v>3.4399107479911428E-2</v>
      </c>
      <c r="CH59" s="43">
        <f>$F59*'[1]INTERNAL PARAMETERS-2'!AS59*(1-VLOOKUP(AT$4,'[1]INTERNAL PARAMETERS-1'!$B$5:$J$44,4, FALSE))</f>
        <v>0</v>
      </c>
      <c r="CI59" s="42">
        <f t="shared" si="0"/>
        <v>81.902653237459305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264.86958132701091</v>
      </c>
      <c r="G60" s="45">
        <f>$F60*'[1]INTERNAL PARAMETERS-2'!F60*VLOOKUP(G$4,'[1]INTERNAL PARAMETERS-1'!$B$5:$J$44,4, FALSE)</f>
        <v>0.40384665064929348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2.6678525057395852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8.0770654477765338E-2</v>
      </c>
      <c r="N60" s="44">
        <f>$F60*'[1]INTERNAL PARAMETERS-2'!M60*VLOOKUP(N$4,'[1]INTERNAL PARAMETERS-1'!$B$5:$J$44,4, FALSE)</f>
        <v>0.83078198270286274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0.34615805583627052</v>
      </c>
      <c r="S60" s="44">
        <f>$F60*'[1]INTERNAL PARAMETERS-2'!R60*VLOOKUP(S$4,'[1]INTERNAL PARAMETERS-1'!$B$5:$J$44,4, FALSE)</f>
        <v>2.0658754621702475</v>
      </c>
      <c r="T60" s="44">
        <f>$F60*'[1]INTERNAL PARAMETERS-2'!S60*VLOOKUP(T$4,'[1]INTERNAL PARAMETERS-1'!$B$5:$J$44,4, FALSE)</f>
        <v>8.6540838306974274E-2</v>
      </c>
      <c r="U60" s="44">
        <f>$F60*'[1]INTERNAL PARAMETERS-2'!T60*VLOOKUP(U$4,'[1]INTERNAL PARAMETERS-1'!$B$5:$J$44,4, FALSE)</f>
        <v>0.16153866025971741</v>
      </c>
      <c r="V60" s="44">
        <f>$F60*'[1]INTERNAL PARAMETERS-2'!U60*VLOOKUP(V$4,'[1]INTERNAL PARAMETERS-1'!$B$5:$J$44,4, FALSE)</f>
        <v>1.8086844500059067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5.7688594813022978E-2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5.7688594813022978E-2</v>
      </c>
      <c r="AI60" s="44">
        <f>$F60*'[1]INTERNAL PARAMETERS-2'!AH60*VLOOKUP(AI$4,'[1]INTERNAL PARAMETERS-1'!$B$5:$J$44,4, FALSE)</f>
        <v>0.34615805583627052</v>
      </c>
      <c r="AJ60" s="44">
        <f>$F60*'[1]INTERNAL PARAMETERS-2'!AI60*VLOOKUP(AJ$4,'[1]INTERNAL PARAMETERS-1'!$B$5:$J$44,4, FALSE)</f>
        <v>5.7688594813022978E-2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50.689197609052115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1.5346424350775414</v>
      </c>
      <c r="BB60" s="44">
        <f>$F60*'[1]INTERNAL PARAMETERS-2'!M60*(1-VLOOKUP(N$4,'[1]INTERNAL PARAMETERS-1'!$B$5:$J$44,4, FALSE))</f>
        <v>15.784857671354391</v>
      </c>
      <c r="BC60" s="44">
        <f>$F60*'[1]INTERNAL PARAMETERS-2'!N60*(1-VLOOKUP(O$4,'[1]INTERNAL PARAMETERS-1'!$B$5:$J$44,4, FALSE))</f>
        <v>2.7115758518771416</v>
      </c>
      <c r="BD60" s="44">
        <f>$F60*'[1]INTERNAL PARAMETERS-2'!O60*(1-VLOOKUP(P$4,'[1]INTERNAL PARAMETERS-1'!$B$5:$J$44,4, FALSE))</f>
        <v>10.096325187981135</v>
      </c>
      <c r="BE60" s="44">
        <f>$F60*'[1]INTERNAL PARAMETERS-2'!P60*(1-VLOOKUP(Q$4,'[1]INTERNAL PARAMETERS-1'!$B$5:$J$44,4, FALSE))</f>
        <v>2.9423567180873662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39.251633781234702</v>
      </c>
      <c r="BH60" s="44">
        <f>$F60*'[1]INTERNAL PARAMETERS-2'!S60*(1-VLOOKUP(T$4,'[1]INTERNAL PARAMETERS-1'!$B$5:$J$44,4, FALSE))</f>
        <v>0.77886754476276843</v>
      </c>
      <c r="BI60" s="44">
        <f>$F60*'[1]INTERNAL PARAMETERS-2'!T60*(1-VLOOKUP(U$4,'[1]INTERNAL PARAMETERS-1'!$B$5:$J$44,4, FALSE))</f>
        <v>0.64615464103886966</v>
      </c>
      <c r="BJ60" s="44">
        <f>$F60*'[1]INTERNAL PARAMETERS-2'!U60*(1-VLOOKUP(V$4,'[1]INTERNAL PARAMETERS-1'!$B$5:$J$44,4, FALSE))</f>
        <v>10.249211883366804</v>
      </c>
      <c r="BK60" s="44">
        <f>$F60*'[1]INTERNAL PARAMETERS-2'!V60*(1-VLOOKUP(W$4,'[1]INTERNAL PARAMETERS-1'!$B$5:$J$44,4, FALSE))</f>
        <v>5.8270248413617098</v>
      </c>
      <c r="BL60" s="44">
        <f>$F60*'[1]INTERNAL PARAMETERS-2'!W60*(1-VLOOKUP(X$4,'[1]INTERNAL PARAMETERS-1'!$B$5:$J$44,4, FALSE))</f>
        <v>0.9807855726957887</v>
      </c>
      <c r="BM60" s="44">
        <f>$F60*'[1]INTERNAL PARAMETERS-2'!X60*(1-VLOOKUP(Y$4,'[1]INTERNAL PARAMETERS-1'!$B$5:$J$44,4, FALSE))</f>
        <v>0.11537718962604596</v>
      </c>
      <c r="BN60" s="44">
        <f>$F60*'[1]INTERNAL PARAMETERS-2'!Y60*(1-VLOOKUP(Z$4,'[1]INTERNAL PARAMETERS-1'!$B$5:$J$44,4, FALSE))</f>
        <v>27.923531280944399</v>
      </c>
      <c r="BO60" s="44">
        <f>$F60*'[1]INTERNAL PARAMETERS-2'!Z60*(1-VLOOKUP(AA$4,'[1]INTERNAL PARAMETERS-1'!$B$5:$J$44,4, FALSE))</f>
        <v>27.288903764084882</v>
      </c>
      <c r="BP60" s="44">
        <f>$F60*'[1]INTERNAL PARAMETERS-2'!AA60*(1-VLOOKUP(AB$4,'[1]INTERNAL PARAMETERS-1'!$B$5:$J$44,4, FALSE))</f>
        <v>2.5961986622510955</v>
      </c>
      <c r="BQ60" s="44">
        <f>$F60*'[1]INTERNAL PARAMETERS-2'!AB60*(1-VLOOKUP(AC$4,'[1]INTERNAL PARAMETERS-1'!$B$5:$J$44,4, FALSE))</f>
        <v>29.596632965312729</v>
      </c>
      <c r="BR60" s="44">
        <f>$F60*'[1]INTERNAL PARAMETERS-2'!AC60*(1-VLOOKUP(AD$4,'[1]INTERNAL PARAMETERS-1'!$B$5:$J$44,4, FALSE))</f>
        <v>1.5577244947422839</v>
      </c>
      <c r="BS60" s="44">
        <f>$F60*'[1]INTERNAL PARAMETERS-2'!AD60*(1-VLOOKUP(AE$4,'[1]INTERNAL PARAMETERS-1'!$B$5:$J$44,4, FALSE))</f>
        <v>0.4615352454623165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0.11537718962604596</v>
      </c>
      <c r="CA60" s="44">
        <f>$F60*'[1]INTERNAL PARAMETERS-2'!AL60*(1-VLOOKUP(AM$4,'[1]INTERNAL PARAMETERS-1'!$B$5:$J$44,4, FALSE))</f>
        <v>0.17309227139720162</v>
      </c>
      <c r="CB60" s="44">
        <f>$F60*'[1]INTERNAL PARAMETERS-2'!AM60*(1-VLOOKUP(AN$4,'[1]INTERNAL PARAMETERS-1'!$B$5:$J$44,4, FALSE))</f>
        <v>0.63462751685951813</v>
      </c>
      <c r="CC60" s="44">
        <f>$F60*'[1]INTERNAL PARAMETERS-2'!AN60*(1-VLOOKUP(AO$4,'[1]INTERNAL PARAMETERS-1'!$B$5:$J$44,4, FALSE))</f>
        <v>1.6731016843683297</v>
      </c>
      <c r="CD60" s="44">
        <f>$F60*'[1]INTERNAL PARAMETERS-2'!AO60*(1-VLOOKUP(AP$4,'[1]INTERNAL PARAMETERS-1'!$B$5:$J$44,4, FALSE))</f>
        <v>19.904154427980892</v>
      </c>
      <c r="CE60" s="44">
        <f>$F60*'[1]INTERNAL PARAMETERS-2'!AP60*(1-VLOOKUP(AQ$4,'[1]INTERNAL PARAMETERS-1'!$B$5:$J$44,4, FALSE))</f>
        <v>1.9615711453915774</v>
      </c>
      <c r="CF60" s="44">
        <f>$F60*'[1]INTERNAL PARAMETERS-2'!AQ60*(1-VLOOKUP(AR$4,'[1]INTERNAL PARAMETERS-1'!$B$5:$J$44,4, FALSE))</f>
        <v>0.40384665064929348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264.86958132701096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512.51824403686521</v>
      </c>
      <c r="G61" s="45">
        <f>$F61*'[1]INTERNAL PARAMETERS-2'!F61*VLOOKUP(G$4,'[1]INTERNAL PARAMETERS-1'!$B$5:$J$44,4, FALSE)</f>
        <v>1.5494964071966546</v>
      </c>
      <c r="H61" s="44">
        <f>$F61*'[1]INTERNAL PARAMETERS-2'!G61*VLOOKUP(H$4,'[1]INTERNAL PARAMETERS-1'!$B$5:$J$44,4, FALSE)</f>
        <v>1.5494964071966546</v>
      </c>
      <c r="I61" s="44">
        <f>$F61*'[1]INTERNAL PARAMETERS-2'!H61*VLOOKUP(I$4,'[1]INTERNAL PARAMETERS-1'!$B$5:$J$44,4, FALSE)</f>
        <v>6.2533196610040589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0.22786817389001046</v>
      </c>
      <c r="N61" s="44">
        <f>$F61*'[1]INTERNAL PARAMETERS-2'!M61*VLOOKUP(N$4,'[1]INTERNAL PARAMETERS-1'!$B$5:$J$44,4, FALSE)</f>
        <v>1.2942828223960572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0.36460547880782596</v>
      </c>
      <c r="S61" s="44">
        <f>$F61*'[1]INTERNAL PARAMETERS-2'!R61*VLOOKUP(S$4,'[1]INTERNAL PARAMETERS-1'!$B$5:$J$44,4, FALSE)</f>
        <v>4.2057733997996989</v>
      </c>
      <c r="T61" s="44">
        <f>$F61*'[1]INTERNAL PARAMETERS-2'!S61*VLOOKUP(T$4,'[1]INTERNAL PARAMETERS-1'!$B$5:$J$44,4, FALSE)</f>
        <v>7.2915970579124814E-2</v>
      </c>
      <c r="U61" s="44">
        <f>$F61*'[1]INTERNAL PARAMETERS-2'!T61*VLOOKUP(U$4,'[1]INTERNAL PARAMETERS-1'!$B$5:$J$44,4, FALSE)</f>
        <v>0.25521358480059736</v>
      </c>
      <c r="V61" s="44">
        <f>$F61*'[1]INTERNAL PARAMETERS-2'!U61*VLOOKUP(V$4,'[1]INTERNAL PARAMETERS-1'!$B$5:$J$44,4, FALSE)</f>
        <v>2.6250287552641174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9.1125743789754646E-2</v>
      </c>
      <c r="AG61" s="44">
        <f>$F61*'[1]INTERNAL PARAMETERS-2'!AF61*VLOOKUP(AG$4,'[1]INTERNAL PARAMETERS-1'!$B$5:$J$44,4, FALSE)</f>
        <v>0.18230273940391298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9.1125743789754646E-2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118.8130735590771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4.329495303910198</v>
      </c>
      <c r="BB61" s="44">
        <f>$F61*'[1]INTERNAL PARAMETERS-2'!M61*(1-VLOOKUP(N$4,'[1]INTERNAL PARAMETERS-1'!$B$5:$J$44,4, FALSE))</f>
        <v>24.591373625525083</v>
      </c>
      <c r="BC61" s="44">
        <f>$F61*'[1]INTERNAL PARAMETERS-2'!N61*(1-VLOOKUP(O$4,'[1]INTERNAL PARAMETERS-1'!$B$5:$J$44,4, FALSE))</f>
        <v>7.1094480739817794</v>
      </c>
      <c r="BD61" s="44">
        <f>$F61*'[1]INTERNAL PARAMETERS-2'!O61*(1-VLOOKUP(P$4,'[1]INTERNAL PARAMETERS-1'!$B$5:$J$44,4, FALSE))</f>
        <v>20.325704781136018</v>
      </c>
      <c r="BE61" s="44">
        <f>$F61*'[1]INTERNAL PARAMETERS-2'!P61*(1-VLOOKUP(Q$4,'[1]INTERNAL PARAMETERS-1'!$B$5:$J$44,4, FALSE))</f>
        <v>10.299566632164844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79.909694596194285</v>
      </c>
      <c r="BH61" s="44">
        <f>$F61*'[1]INTERNAL PARAMETERS-2'!S61*(1-VLOOKUP(T$4,'[1]INTERNAL PARAMETERS-1'!$B$5:$J$44,4, FALSE))</f>
        <v>0.65624373521212331</v>
      </c>
      <c r="BI61" s="44">
        <f>$F61*'[1]INTERNAL PARAMETERS-2'!T61*(1-VLOOKUP(U$4,'[1]INTERNAL PARAMETERS-1'!$B$5:$J$44,4, FALSE))</f>
        <v>1.0208543392023894</v>
      </c>
      <c r="BJ61" s="44">
        <f>$F61*'[1]INTERNAL PARAMETERS-2'!U61*(1-VLOOKUP(V$4,'[1]INTERNAL PARAMETERS-1'!$B$5:$J$44,4, FALSE))</f>
        <v>14.875162946496665</v>
      </c>
      <c r="BK61" s="44">
        <f>$F61*'[1]INTERNAL PARAMETERS-2'!V61*(1-VLOOKUP(W$4,'[1]INTERNAL PARAMETERS-1'!$B$5:$J$44,4, FALSE))</f>
        <v>9.9350124051814213</v>
      </c>
      <c r="BL61" s="44">
        <f>$F61*'[1]INTERNAL PARAMETERS-2'!W61*(1-VLOOKUP(X$4,'[1]INTERNAL PARAMETERS-1'!$B$5:$J$44,4, FALSE))</f>
        <v>6.6537168513841989</v>
      </c>
      <c r="BM61" s="44">
        <f>$F61*'[1]INTERNAL PARAMETERS-2'!X61*(1-VLOOKUP(Y$4,'[1]INTERNAL PARAMETERS-1'!$B$5:$J$44,4, FALSE))</f>
        <v>0.72915970579124811</v>
      </c>
      <c r="BN61" s="44">
        <f>$F61*'[1]INTERNAL PARAMETERS-2'!Y61*(1-VLOOKUP(Z$4,'[1]INTERNAL PARAMETERS-1'!$B$5:$J$44,4, FALSE))</f>
        <v>33.997743962712242</v>
      </c>
      <c r="BO61" s="44">
        <f>$F61*'[1]INTERNAL PARAMETERS-2'!Z61*(1-VLOOKUP(AA$4,'[1]INTERNAL PARAMETERS-1'!$B$5:$J$44,4, FALSE))</f>
        <v>49.401531039064629</v>
      </c>
      <c r="BP61" s="44">
        <f>$F61*'[1]INTERNAL PARAMETERS-2'!AA61*(1-VLOOKUP(AB$4,'[1]INTERNAL PARAMETERS-1'!$B$5:$J$44,4, FALSE))</f>
        <v>7.2917508133856925</v>
      </c>
      <c r="BQ61" s="44">
        <f>$F61*'[1]INTERNAL PARAMETERS-2'!AB61*(1-VLOOKUP(AC$4,'[1]INTERNAL PARAMETERS-1'!$B$5:$J$44,4, FALSE))</f>
        <v>57.878172780839151</v>
      </c>
      <c r="BR61" s="44">
        <f>$F61*'[1]INTERNAL PARAMETERS-2'!AC61*(1-VLOOKUP(AD$4,'[1]INTERNAL PARAMETERS-1'!$B$5:$J$44,4, FALSE))</f>
        <v>4.6484892215899638</v>
      </c>
      <c r="BS61" s="44">
        <f>$F61*'[1]INTERNAL PARAMETERS-2'!AD61*(1-VLOOKUP(AE$4,'[1]INTERNAL PARAMETERS-1'!$B$5:$J$44,4, FALSE))</f>
        <v>1.0026394408093193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1.4583706634069</v>
      </c>
      <c r="CA61" s="44">
        <f>$F61*'[1]INTERNAL PARAMETERS-2'!AL61*(1-VLOOKUP(AM$4,'[1]INTERNAL PARAMETERS-1'!$B$5:$J$44,4, FALSE))</f>
        <v>0.72915970579124811</v>
      </c>
      <c r="CB61" s="44">
        <f>$F61*'[1]INTERNAL PARAMETERS-2'!AM61*(1-VLOOKUP(AN$4,'[1]INTERNAL PARAMETERS-1'!$B$5:$J$44,4, FALSE))</f>
        <v>2.2786561129879028</v>
      </c>
      <c r="CC61" s="44">
        <f>$F61*'[1]INTERNAL PARAMETERS-2'!AN61*(1-VLOOKUP(AO$4,'[1]INTERNAL PARAMETERS-1'!$B$5:$J$44,4, FALSE))</f>
        <v>6.2891113725763734</v>
      </c>
      <c r="CD61" s="44">
        <f>$F61*'[1]INTERNAL PARAMETERS-2'!AO61*(1-VLOOKUP(AP$4,'[1]INTERNAL PARAMETERS-1'!$B$5:$J$44,4, FALSE))</f>
        <v>24.427337036338649</v>
      </c>
      <c r="CE61" s="44">
        <f>$F61*'[1]INTERNAL PARAMETERS-2'!AP61*(1-VLOOKUP(AQ$4,'[1]INTERNAL PARAMETERS-1'!$B$5:$J$44,4, FALSE))</f>
        <v>3.4635982932011351</v>
      </c>
      <c r="CF61" s="44">
        <f>$F61*'[1]INTERNAL PARAMETERS-2'!AQ61*(1-VLOOKUP(AR$4,'[1]INTERNAL PARAMETERS-1'!$B$5:$J$44,4, FALSE))</f>
        <v>1.6406221509864094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512.51824403686521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749.35519934847434</v>
      </c>
      <c r="G62" s="45">
        <f>$F62*'[1]INTERNAL PARAMETERS-2'!F62*VLOOKUP(G$4,'[1]INTERNAL PARAMETERS-1'!$B$5:$J$44,4, FALSE)</f>
        <v>3.505633493592033</v>
      </c>
      <c r="H62" s="44">
        <f>$F62*'[1]INTERNAL PARAMETERS-2'!G62*VLOOKUP(H$4,'[1]INTERNAL PARAMETERS-1'!$B$5:$J$44,4, FALSE)</f>
        <v>3.7898639207049092</v>
      </c>
      <c r="I62" s="44">
        <f>$F62*'[1]INTERNAL PARAMETERS-2'!H62*VLOOKUP(I$4,'[1]INTERNAL PARAMETERS-1'!$B$5:$J$44,4, FALSE)</f>
        <v>10.165288034137808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9.4718497197647161E-2</v>
      </c>
      <c r="M62" s="44">
        <f>$F62*'[1]INTERNAL PARAMETERS-2'!L62*VLOOKUP(M$4,'[1]INTERNAL PARAMETERS-1'!$B$5:$J$44,4, FALSE)</f>
        <v>0.28424166744086654</v>
      </c>
      <c r="N62" s="44">
        <f>$F62*'[1]INTERNAL PARAMETERS-2'!M62*VLOOKUP(N$4,'[1]INTERNAL PARAMETERS-1'!$B$5:$J$44,4, FALSE)</f>
        <v>2.0986479180713342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0.66325428694333466</v>
      </c>
      <c r="S62" s="44">
        <f>$F62*'[1]INTERNAL PARAMETERS-2'!R62*VLOOKUP(S$4,'[1]INTERNAL PARAMETERS-1'!$B$5:$J$44,4, FALSE)</f>
        <v>4.6673775930219561</v>
      </c>
      <c r="T62" s="44">
        <f>$F62*'[1]INTERNAL PARAMETERS-2'!S62*VLOOKUP(T$4,'[1]INTERNAL PARAMETERS-1'!$B$5:$J$44,4, FALSE)</f>
        <v>0.10422032112538582</v>
      </c>
      <c r="U62" s="44">
        <f>$F62*'[1]INTERNAL PARAMETERS-2'!T62*VLOOKUP(U$4,'[1]INTERNAL PARAMETERS-1'!$B$5:$J$44,4, FALSE)</f>
        <v>0.30318911365639273</v>
      </c>
      <c r="V62" s="44">
        <f>$F62*'[1]INTERNAL PARAMETERS-2'!U62*VLOOKUP(V$4,'[1]INTERNAL PARAMETERS-1'!$B$5:$J$44,4, FALSE)</f>
        <v>3.6240840699530459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0.28423042711287633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193.14047264861833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5.4005916813764641</v>
      </c>
      <c r="BB62" s="44">
        <f>$F62*'[1]INTERNAL PARAMETERS-2'!M62*(1-VLOOKUP(N$4,'[1]INTERNAL PARAMETERS-1'!$B$5:$J$44,4, FALSE))</f>
        <v>39.874310443355348</v>
      </c>
      <c r="BC62" s="44">
        <f>$F62*'[1]INTERNAL PARAMETERS-2'!N62*(1-VLOOKUP(O$4,'[1]INTERNAL PARAMETERS-1'!$B$5:$J$44,4, FALSE))</f>
        <v>16.201733829593429</v>
      </c>
      <c r="BD62" s="44">
        <f>$F62*'[1]INTERNAL PARAMETERS-2'!O62*(1-VLOOKUP(P$4,'[1]INTERNAL PARAMETERS-1'!$B$5:$J$44,4, FALSE))</f>
        <v>33.256233876045421</v>
      </c>
      <c r="BE62" s="44">
        <f>$F62*'[1]INTERNAL PARAMETERS-2'!P62*(1-VLOOKUP(Q$4,'[1]INTERNAL PARAMETERS-1'!$B$5:$J$44,4, FALSE))</f>
        <v>27.571400527228089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88.680174267417172</v>
      </c>
      <c r="BH62" s="44">
        <f>$F62*'[1]INTERNAL PARAMETERS-2'!S62*(1-VLOOKUP(T$4,'[1]INTERNAL PARAMETERS-1'!$B$5:$J$44,4, FALSE))</f>
        <v>0.93798289012847236</v>
      </c>
      <c r="BI62" s="44">
        <f>$F62*'[1]INTERNAL PARAMETERS-2'!T62*(1-VLOOKUP(U$4,'[1]INTERNAL PARAMETERS-1'!$B$5:$J$44,4, FALSE))</f>
        <v>1.2127564546255709</v>
      </c>
      <c r="BJ62" s="44">
        <f>$F62*'[1]INTERNAL PARAMETERS-2'!U62*(1-VLOOKUP(V$4,'[1]INTERNAL PARAMETERS-1'!$B$5:$J$44,4, FALSE))</f>
        <v>20.536476396400595</v>
      </c>
      <c r="BK62" s="44">
        <f>$F62*'[1]INTERNAL PARAMETERS-2'!V62*(1-VLOOKUP(W$4,'[1]INTERNAL PARAMETERS-1'!$B$5:$J$44,4, FALSE))</f>
        <v>21.412824821382653</v>
      </c>
      <c r="BL62" s="44">
        <f>$F62*'[1]INTERNAL PARAMETERS-2'!W62*(1-VLOOKUP(X$4,'[1]INTERNAL PARAMETERS-1'!$B$5:$J$44,4, FALSE))</f>
        <v>26.718709245889464</v>
      </c>
      <c r="BM62" s="44">
        <f>$F62*'[1]INTERNAL PARAMETERS-2'!X62*(1-VLOOKUP(Y$4,'[1]INTERNAL PARAMETERS-1'!$B$5:$J$44,4, FALSE))</f>
        <v>4.1688877805353677</v>
      </c>
      <c r="BN62" s="44">
        <f>$F62*'[1]INTERNAL PARAMETERS-2'!Y62*(1-VLOOKUP(Z$4,'[1]INTERNAL PARAMETERS-1'!$B$5:$J$44,4, FALSE))</f>
        <v>30.413854669396727</v>
      </c>
      <c r="BO62" s="44">
        <f>$F62*'[1]INTERNAL PARAMETERS-2'!Z62*(1-VLOOKUP(AA$4,'[1]INTERNAL PARAMETERS-1'!$B$5:$J$44,4, FALSE))</f>
        <v>27.95042438705855</v>
      </c>
      <c r="BP62" s="44">
        <f>$F62*'[1]INTERNAL PARAMETERS-2'!AA62*(1-VLOOKUP(AB$4,'[1]INTERNAL PARAMETERS-1'!$B$5:$J$44,4, FALSE))</f>
        <v>11.464385194832309</v>
      </c>
      <c r="BQ62" s="44">
        <f>$F62*'[1]INTERNAL PARAMETERS-2'!AB62*(1-VLOOKUP(AC$4,'[1]INTERNAL PARAMETERS-1'!$B$5:$J$44,4, FALSE))</f>
        <v>91.620512932500688</v>
      </c>
      <c r="BR62" s="44">
        <f>$F62*'[1]INTERNAL PARAMETERS-2'!AC62*(1-VLOOKUP(AD$4,'[1]INTERNAL PARAMETERS-1'!$B$5:$J$44,4, FALSE))</f>
        <v>8.1482636311555048</v>
      </c>
      <c r="BS62" s="44">
        <f>$F62*'[1]INTERNAL PARAMETERS-2'!AD62*(1-VLOOKUP(AE$4,'[1]INTERNAL PARAMETERS-1'!$B$5:$J$44,4, FALSE))</f>
        <v>1.80017599539484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4.5478367048458903</v>
      </c>
      <c r="CA62" s="44">
        <f>$F62*'[1]INTERNAL PARAMETERS-2'!AL62*(1-VLOOKUP(AM$4,'[1]INTERNAL PARAMETERS-1'!$B$5:$J$44,4, FALSE))</f>
        <v>1.989687925310069</v>
      </c>
      <c r="CB62" s="44">
        <f>$F62*'[1]INTERNAL PARAMETERS-2'!AM62*(1-VLOOKUP(AN$4,'[1]INTERNAL PARAMETERS-1'!$B$5:$J$44,4, FALSE))</f>
        <v>5.6848333488173308</v>
      </c>
      <c r="CC62" s="44">
        <f>$F62*'[1]INTERNAL PARAMETERS-2'!AN62*(1-VLOOKUP(AO$4,'[1]INTERNAL PARAMETERS-1'!$B$5:$J$44,4, FALSE))</f>
        <v>11.085436270521786</v>
      </c>
      <c r="CD62" s="44">
        <f>$F62*'[1]INTERNAL PARAMETERS-2'!AO62*(1-VLOOKUP(AP$4,'[1]INTERNAL PARAMETERS-1'!$B$5:$J$44,4, FALSE))</f>
        <v>37.709352083693666</v>
      </c>
      <c r="CE62" s="44">
        <f>$F62*'[1]INTERNAL PARAMETERS-2'!AP62*(1-VLOOKUP(AQ$4,'[1]INTERNAL PARAMETERS-1'!$B$5:$J$44,4, FALSE))</f>
        <v>3.979375850620138</v>
      </c>
      <c r="CF62" s="44">
        <f>$F62*'[1]INTERNAL PARAMETERS-2'!AQ62*(1-VLOOKUP(AR$4,'[1]INTERNAL PARAMETERS-1'!$B$5:$J$44,4, FALSE))</f>
        <v>3.979375850620138</v>
      </c>
      <c r="CG62" s="44">
        <f>$F62*'[1]INTERNAL PARAMETERS-2'!AR62*(1-VLOOKUP(AS$4,'[1]INTERNAL PARAMETERS-1'!$B$5:$J$44,4, FALSE))</f>
        <v>0.28423042711287633</v>
      </c>
      <c r="CH62" s="43">
        <f>$F62*'[1]INTERNAL PARAMETERS-2'!AS62*(1-VLOOKUP(AT$4,'[1]INTERNAL PARAMETERS-1'!$B$5:$J$44,4, FALSE))</f>
        <v>0</v>
      </c>
      <c r="CI62" s="42">
        <f t="shared" si="0"/>
        <v>749.35504947743436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716.35244555113536</v>
      </c>
      <c r="G63" s="45">
        <f>$F63*'[1]INTERNAL PARAMETERS-2'!F63*VLOOKUP(G$4,'[1]INTERNAL PARAMETERS-1'!$B$5:$J$44,4, FALSE)</f>
        <v>3.3258094989602558</v>
      </c>
      <c r="H63" s="44">
        <f>$F63*'[1]INTERNAL PARAMETERS-2'!G63*VLOOKUP(H$4,'[1]INTERNAL PARAMETERS-1'!$B$5:$J$44,4, FALSE)</f>
        <v>6.0576911853140656</v>
      </c>
      <c r="I63" s="44">
        <f>$F63*'[1]INTERNAL PARAMETERS-2'!H63*VLOOKUP(I$4,'[1]INTERNAL PARAMETERS-1'!$B$5:$J$44,4, FALSE)</f>
        <v>8.6624489666803708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0.29694599749208439</v>
      </c>
      <c r="N63" s="44">
        <f>$F63*'[1]INTERNAL PARAMETERS-2'!M63*VLOOKUP(N$4,'[1]INTERNAL PARAMETERS-1'!$B$5:$J$44,4, FALSE)</f>
        <v>1.6153855100044936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1.0690127544959593</v>
      </c>
      <c r="S63" s="44">
        <f>$F63*'[1]INTERNAL PARAMETERS-2'!R63*VLOOKUP(S$4,'[1]INTERNAL PARAMETERS-1'!$B$5:$J$44,4, FALSE)</f>
        <v>3.7380166049415182</v>
      </c>
      <c r="T63" s="44">
        <f>$F63*'[1]INTERNAL PARAMETERS-2'!S63*VLOOKUP(T$4,'[1]INTERNAL PARAMETERS-1'!$B$5:$J$44,4, FALSE)</f>
        <v>0.21380255089919187</v>
      </c>
      <c r="U63" s="44">
        <f>$F63*'[1]INTERNAL PARAMETERS-2'!T63*VLOOKUP(U$4,'[1]INTERNAL PARAMETERS-1'!$B$5:$J$44,4, FALSE)</f>
        <v>0.40385085470390814</v>
      </c>
      <c r="V63" s="44">
        <f>$F63*'[1]INTERNAL PARAMETERS-2'!U63*VLOOKUP(V$4,'[1]INTERNAL PARAMETERS-1'!$B$5:$J$44,4, FALSE)</f>
        <v>2.529977749575222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0.35631370641713467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0.11877123547237824</v>
      </c>
      <c r="AJ63" s="44">
        <f>$F63*'[1]INTERNAL PARAMETERS-2'!AI63*VLOOKUP(AJ$4,'[1]INTERNAL PARAMETERS-1'!$B$5:$J$44,4, FALSE)</f>
        <v>0.59385617736189122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164.58653036692704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5.6419739523496029</v>
      </c>
      <c r="BB63" s="44">
        <f>$F63*'[1]INTERNAL PARAMETERS-2'!M63*(1-VLOOKUP(N$4,'[1]INTERNAL PARAMETERS-1'!$B$5:$J$44,4, FALSE))</f>
        <v>30.692324690085378</v>
      </c>
      <c r="BC63" s="44">
        <f>$F63*'[1]INTERNAL PARAMETERS-2'!N63*(1-VLOOKUP(O$4,'[1]INTERNAL PARAMETERS-1'!$B$5:$J$44,4, FALSE))</f>
        <v>23.755679799366749</v>
      </c>
      <c r="BD63" s="44">
        <f>$F63*'[1]INTERNAL PARAMETERS-2'!O63*(1-VLOOKUP(P$4,'[1]INTERNAL PARAMETERS-1'!$B$5:$J$44,4, FALSE))</f>
        <v>26.368790250248178</v>
      </c>
      <c r="BE63" s="44">
        <f>$F63*'[1]INTERNAL PARAMETERS-2'!P63*(1-VLOOKUP(Q$4,'[1]INTERNAL PARAMETERS-1'!$B$5:$J$44,4, FALSE))</f>
        <v>34.802049415498928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71.02231549388884</v>
      </c>
      <c r="BH63" s="44">
        <f>$F63*'[1]INTERNAL PARAMETERS-2'!S63*(1-VLOOKUP(T$4,'[1]INTERNAL PARAMETERS-1'!$B$5:$J$44,4, FALSE))</f>
        <v>1.9242229580927268</v>
      </c>
      <c r="BI63" s="44">
        <f>$F63*'[1]INTERNAL PARAMETERS-2'!T63*(1-VLOOKUP(U$4,'[1]INTERNAL PARAMETERS-1'!$B$5:$J$44,4, FALSE))</f>
        <v>1.6154034188156325</v>
      </c>
      <c r="BJ63" s="44">
        <f>$F63*'[1]INTERNAL PARAMETERS-2'!U63*(1-VLOOKUP(V$4,'[1]INTERNAL PARAMETERS-1'!$B$5:$J$44,4, FALSE))</f>
        <v>14.336540580926259</v>
      </c>
      <c r="BK63" s="44">
        <f>$F63*'[1]INTERNAL PARAMETERS-2'!V63*(1-VLOOKUP(W$4,'[1]INTERNAL PARAMETERS-1'!$B$5:$J$44,4, FALSE))</f>
        <v>18.885772604021021</v>
      </c>
      <c r="BL63" s="44">
        <f>$F63*'[1]INTERNAL PARAMETERS-2'!W63*(1-VLOOKUP(X$4,'[1]INTERNAL PARAMETERS-1'!$B$5:$J$44,4, FALSE))</f>
        <v>36.346218747128951</v>
      </c>
      <c r="BM63" s="44">
        <f>$F63*'[1]INTERNAL PARAMETERS-2'!X63*(1-VLOOKUP(Y$4,'[1]INTERNAL PARAMETERS-1'!$B$5:$J$44,4, FALSE))</f>
        <v>9.264729448801944</v>
      </c>
      <c r="BN63" s="44">
        <f>$F63*'[1]INTERNAL PARAMETERS-2'!Y63*(1-VLOOKUP(Z$4,'[1]INTERNAL PARAMETERS-1'!$B$5:$J$44,4, FALSE))</f>
        <v>31.595082787255599</v>
      </c>
      <c r="BO63" s="44">
        <f>$F63*'[1]INTERNAL PARAMETERS-2'!Z63*(1-VLOOKUP(AA$4,'[1]INTERNAL PARAMETERS-1'!$B$5:$J$44,4, FALSE))</f>
        <v>29.457057278263683</v>
      </c>
      <c r="BP63" s="44">
        <f>$F63*'[1]INTERNAL PARAMETERS-2'!AA63*(1-VLOOKUP(AB$4,'[1]INTERNAL PARAMETERS-1'!$B$5:$J$44,4, FALSE))</f>
        <v>10.333742203297904</v>
      </c>
      <c r="BQ63" s="44">
        <f>$F63*'[1]INTERNAL PARAMETERS-2'!AB63*(1-VLOOKUP(AC$4,'[1]INTERNAL PARAMETERS-1'!$B$5:$J$44,4, FALSE))</f>
        <v>95.85418948101821</v>
      </c>
      <c r="BR63" s="44">
        <f>$F63*'[1]INTERNAL PARAMETERS-2'!AC63*(1-VLOOKUP(AD$4,'[1]INTERNAL PARAMETERS-1'!$B$5:$J$44,4, FALSE))</f>
        <v>9.6210431552190787</v>
      </c>
      <c r="BS63" s="44">
        <f>$F63*'[1]INTERNAL PARAMETERS-2'!AD63*(1-VLOOKUP(AE$4,'[1]INTERNAL PARAMETERS-1'!$B$5:$J$44,4, FALSE))</f>
        <v>3.2070382634878776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3.3258094989602558</v>
      </c>
      <c r="CA63" s="44">
        <f>$F63*'[1]INTERNAL PARAMETERS-2'!AL63*(1-VLOOKUP(AM$4,'[1]INTERNAL PARAMETERS-1'!$B$5:$J$44,4, FALSE))</f>
        <v>3.4445807344326345</v>
      </c>
      <c r="CB63" s="44">
        <f>$F63*'[1]INTERNAL PARAMETERS-2'!AM63*(1-VLOOKUP(AN$4,'[1]INTERNAL PARAMETERS-1'!$B$5:$J$44,4, FALSE))</f>
        <v>4.038436911794526</v>
      </c>
      <c r="CC63" s="44">
        <f>$F63*'[1]INTERNAL PARAMETERS-2'!AN63*(1-VLOOKUP(AO$4,'[1]INTERNAL PARAMETERS-1'!$B$5:$J$44,4, FALSE))</f>
        <v>12.946852654179335</v>
      </c>
      <c r="CD63" s="44">
        <f>$F63*'[1]INTERNAL PARAMETERS-2'!AO63*(1-VLOOKUP(AP$4,'[1]INTERNAL PARAMETERS-1'!$B$5:$J$44,4, FALSE))</f>
        <v>37.652773972569669</v>
      </c>
      <c r="CE63" s="44">
        <f>$F63*'[1]INTERNAL PARAMETERS-2'!AP63*(1-VLOOKUP(AQ$4,'[1]INTERNAL PARAMETERS-1'!$B$5:$J$44,4, FALSE))</f>
        <v>5.2262209017628631</v>
      </c>
      <c r="CF63" s="44">
        <f>$F63*'[1]INTERNAL PARAMETERS-2'!AQ63*(1-VLOOKUP(AR$4,'[1]INTERNAL PARAMETERS-1'!$B$5:$J$44,4, FALSE))</f>
        <v>1.3065552254407158</v>
      </c>
      <c r="CG63" s="44">
        <f>$F63*'[1]INTERNAL PARAMETERS-2'!AR63*(1-VLOOKUP(AS$4,'[1]INTERNAL PARAMETERS-1'!$B$5:$J$44,4, FALSE))</f>
        <v>0.11877123547237824</v>
      </c>
      <c r="CH63" s="43">
        <f>$F63*'[1]INTERNAL PARAMETERS-2'!AS63*(1-VLOOKUP(AT$4,'[1]INTERNAL PARAMETERS-1'!$B$5:$J$44,4, FALSE))</f>
        <v>0</v>
      </c>
      <c r="CI63" s="42">
        <f t="shared" si="0"/>
        <v>716.35258882162452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470.57119050072225</v>
      </c>
      <c r="G64" s="45">
        <f>$F64*'[1]INTERNAL PARAMETERS-2'!F64*VLOOKUP(G$4,'[1]INTERNAL PARAMETERS-1'!$B$5:$J$44,4, FALSE)</f>
        <v>3.3255736603876542</v>
      </c>
      <c r="H64" s="44">
        <f>$F64*'[1]INTERNAL PARAMETERS-2'!G64*VLOOKUP(H$4,'[1]INTERNAL PARAMETERS-1'!$B$5:$J$44,4, FALSE)</f>
        <v>2.7387243287142033</v>
      </c>
      <c r="I64" s="44">
        <f>$F64*'[1]INTERNAL PARAMETERS-2'!H64*VLOOKUP(I$4,'[1]INTERNAL PARAMETERS-1'!$B$5:$J$44,4, FALSE)</f>
        <v>5.6837917716070221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0.19561644389115024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0.23963837876249283</v>
      </c>
      <c r="N64" s="44">
        <f>$F64*'[1]INTERNAL PARAMETERS-2'!M64*VLOOKUP(N$4,'[1]INTERNAL PARAMETERS-1'!$B$5:$J$44,4, FALSE)</f>
        <v>0.94877269285541377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0.68468108217855084</v>
      </c>
      <c r="S64" s="44">
        <f>$F64*'[1]INTERNAL PARAMETERS-2'!R64*VLOOKUP(S$4,'[1]INTERNAL PARAMETERS-1'!$B$5:$J$44,4, FALSE)</f>
        <v>2.2927381300611915</v>
      </c>
      <c r="T64" s="44">
        <f>$F64*'[1]INTERNAL PARAMETERS-2'!S64*VLOOKUP(T$4,'[1]INTERNAL PARAMETERS-1'!$B$5:$J$44,4, FALSE)</f>
        <v>0.10759139699608514</v>
      </c>
      <c r="U64" s="44">
        <f>$F64*'[1]INTERNAL PARAMETERS-2'!T64*VLOOKUP(U$4,'[1]INTERNAL PARAMETERS-1'!$B$5:$J$44,4, FALSE)</f>
        <v>0.21518279399217027</v>
      </c>
      <c r="V64" s="44">
        <f>$F64*'[1]INTERNAL PARAMETERS-2'!U64*VLOOKUP(V$4,'[1]INTERNAL PARAMETERS-1'!$B$5:$J$44,4, FALSE)</f>
        <v>1.4084878059912844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0.19561644389115024</v>
      </c>
      <c r="AG64" s="44">
        <f>$F64*'[1]INTERNAL PARAMETERS-2'!AF64*VLOOKUP(AG$4,'[1]INTERNAL PARAMETERS-1'!$B$5:$J$44,4, FALSE)</f>
        <v>9.7831750505100165E-2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0.19561644389115024</v>
      </c>
      <c r="AJ64" s="44">
        <f>$F64*'[1]INTERNAL PARAMETERS-2'!AI64*VLOOKUP(AJ$4,'[1]INTERNAL PARAMETERS-1'!$B$5:$J$44,4, FALSE)</f>
        <v>0.39123288778230048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107.9920436605334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4.5531291964873635</v>
      </c>
      <c r="BB64" s="44">
        <f>$F64*'[1]INTERNAL PARAMETERS-2'!M64*(1-VLOOKUP(N$4,'[1]INTERNAL PARAMETERS-1'!$B$5:$J$44,4, FALSE))</f>
        <v>18.02668116425286</v>
      </c>
      <c r="BC64" s="44">
        <f>$F64*'[1]INTERNAL PARAMETERS-2'!N64*(1-VLOOKUP(O$4,'[1]INTERNAL PARAMETERS-1'!$B$5:$J$44,4, FALSE))</f>
        <v>20.540432465356528</v>
      </c>
      <c r="BD64" s="44">
        <f>$F64*'[1]INTERNAL PARAMETERS-2'!O64*(1-VLOOKUP(P$4,'[1]INTERNAL PARAMETERS-1'!$B$5:$J$44,4, FALSE))</f>
        <v>17.703876386137221</v>
      </c>
      <c r="BE64" s="44">
        <f>$F64*'[1]INTERNAL PARAMETERS-2'!P64*(1-VLOOKUP(Q$4,'[1]INTERNAL PARAMETERS-1'!$B$5:$J$44,4, FALSE))</f>
        <v>18.975453857108274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43.562024471162637</v>
      </c>
      <c r="BH64" s="44">
        <f>$F64*'[1]INTERNAL PARAMETERS-2'!S64*(1-VLOOKUP(T$4,'[1]INTERNAL PARAMETERS-1'!$B$5:$J$44,4, FALSE))</f>
        <v>0.9683225729647662</v>
      </c>
      <c r="BI64" s="44">
        <f>$F64*'[1]INTERNAL PARAMETERS-2'!T64*(1-VLOOKUP(U$4,'[1]INTERNAL PARAMETERS-1'!$B$5:$J$44,4, FALSE))</f>
        <v>0.86073117596868109</v>
      </c>
      <c r="BJ64" s="44">
        <f>$F64*'[1]INTERNAL PARAMETERS-2'!U64*(1-VLOOKUP(V$4,'[1]INTERNAL PARAMETERS-1'!$B$5:$J$44,4, FALSE))</f>
        <v>7.981430900617279</v>
      </c>
      <c r="BK64" s="44">
        <f>$F64*'[1]INTERNAL PARAMETERS-2'!V64*(1-VLOOKUP(W$4,'[1]INTERNAL PARAMETERS-1'!$B$5:$J$44,4, FALSE))</f>
        <v>12.519875923105065</v>
      </c>
      <c r="BL64" s="44">
        <f>$F64*'[1]INTERNAL PARAMETERS-2'!W64*(1-VLOOKUP(X$4,'[1]INTERNAL PARAMETERS-1'!$B$5:$J$44,4, FALSE))</f>
        <v>21.518514684812278</v>
      </c>
      <c r="BM64" s="44">
        <f>$F64*'[1]INTERNAL PARAMETERS-2'!X64*(1-VLOOKUP(Y$4,'[1]INTERNAL PARAMETERS-1'!$B$5:$J$44,4, FALSE))</f>
        <v>5.0862157696461061</v>
      </c>
      <c r="BN64" s="44">
        <f>$F64*'[1]INTERNAL PARAMETERS-2'!Y64*(1-VLOOKUP(Z$4,'[1]INTERNAL PARAMETERS-1'!$B$5:$J$44,4, FALSE))</f>
        <v>21.714178185822476</v>
      </c>
      <c r="BO64" s="44">
        <f>$F64*'[1]INTERNAL PARAMETERS-2'!Z64*(1-VLOOKUP(AA$4,'[1]INTERNAL PARAMETERS-1'!$B$5:$J$44,4, FALSE))</f>
        <v>24.550687207922731</v>
      </c>
      <c r="BP64" s="44">
        <f>$F64*'[1]INTERNAL PARAMETERS-2'!AA64*(1-VLOOKUP(AB$4,'[1]INTERNAL PARAMETERS-1'!$B$5:$J$44,4, FALSE))</f>
        <v>8.8030223178160618</v>
      </c>
      <c r="BQ64" s="44">
        <f>$F64*'[1]INTERNAL PARAMETERS-2'!AB64*(1-VLOOKUP(AC$4,'[1]INTERNAL PARAMETERS-1'!$B$5:$J$44,4, FALSE))</f>
        <v>67.489931884161237</v>
      </c>
      <c r="BR64" s="44">
        <f>$F64*'[1]INTERNAL PARAMETERS-2'!AC64*(1-VLOOKUP(AD$4,'[1]INTERNAL PARAMETERS-1'!$B$5:$J$44,4, FALSE))</f>
        <v>5.0862157696461061</v>
      </c>
      <c r="BS64" s="44">
        <f>$F64*'[1]INTERNAL PARAMETERS-2'!AD64*(1-VLOOKUP(AE$4,'[1]INTERNAL PARAMETERS-1'!$B$5:$J$44,4, FALSE))</f>
        <v>1.1737457204659516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1.7605950521394023</v>
      </c>
      <c r="CA64" s="44">
        <f>$F64*'[1]INTERNAL PARAMETERS-2'!AL64*(1-VLOOKUP(AM$4,'[1]INTERNAL PARAMETERS-1'!$B$5:$J$44,4, FALSE))</f>
        <v>2.9343407726053541</v>
      </c>
      <c r="CB64" s="44">
        <f>$F64*'[1]INTERNAL PARAMETERS-2'!AM64*(1-VLOOKUP(AN$4,'[1]INTERNAL PARAMETERS-1'!$B$5:$J$44,4, FALSE))</f>
        <v>3.1299572164965039</v>
      </c>
      <c r="CC64" s="44">
        <f>$F64*'[1]INTERNAL PARAMETERS-2'!AN64*(1-VLOOKUP(AO$4,'[1]INTERNAL PARAMETERS-1'!$B$5:$J$44,4, FALSE))</f>
        <v>9.7811515943908631</v>
      </c>
      <c r="CD64" s="44">
        <f>$F64*'[1]INTERNAL PARAMETERS-2'!AO64*(1-VLOOKUP(AP$4,'[1]INTERNAL PARAMETERS-1'!$B$5:$J$44,4, FALSE))</f>
        <v>21.909794629713627</v>
      </c>
      <c r="CE64" s="44">
        <f>$F64*'[1]INTERNAL PARAMETERS-2'!AP64*(1-VLOOKUP(AQ$4,'[1]INTERNAL PARAMETERS-1'!$B$5:$J$44,4, FALSE))</f>
        <v>3.0321725231104537</v>
      </c>
      <c r="CF64" s="44">
        <f>$F64*'[1]INTERNAL PARAMETERS-2'!AQ64*(1-VLOOKUP(AR$4,'[1]INTERNAL PARAMETERS-1'!$B$5:$J$44,4, FALSE))</f>
        <v>0.19561644389115024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470.57123755784136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443.66070811994359</v>
      </c>
      <c r="G65" s="45">
        <f>$F65*'[1]INTERNAL PARAMETERS-2'!F65*VLOOKUP(G$4,'[1]INTERNAL PARAMETERS-1'!$B$5:$J$44,4, FALSE)</f>
        <v>4.4814168127195506</v>
      </c>
      <c r="H65" s="44">
        <f>$F65*'[1]INTERNAL PARAMETERS-2'!G65*VLOOKUP(H$4,'[1]INTERNAL PARAMETERS-1'!$B$5:$J$44,4, FALSE)</f>
        <v>3.5211132099939326</v>
      </c>
      <c r="I65" s="44">
        <f>$F65*'[1]INTERNAL PARAMETERS-2'!H65*VLOOKUP(I$4,'[1]INTERNAL PARAMETERS-1'!$B$5:$J$44,4, FALSE)</f>
        <v>5.1459894972336579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0.31476618089339703</v>
      </c>
      <c r="N65" s="44">
        <f>$F65*'[1]INTERNAL PARAMETERS-2'!M65*VLOOKUP(N$4,'[1]INTERNAL PARAMETERS-1'!$B$5:$J$44,4, FALSE)</f>
        <v>0.82692810234705982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0.53350200151423222</v>
      </c>
      <c r="S65" s="44">
        <f>$F65*'[1]INTERNAL PARAMETERS-2'!R65*VLOOKUP(S$4,'[1]INTERNAL PARAMETERS-1'!$B$5:$J$44,4, FALSE)</f>
        <v>1.7201879171651324</v>
      </c>
      <c r="T65" s="44">
        <f>$F65*'[1]INTERNAL PARAMETERS-2'!S65*VLOOKUP(T$4,'[1]INTERNAL PARAMETERS-1'!$B$5:$J$44,4, FALSE)</f>
        <v>0.11737044033313107</v>
      </c>
      <c r="U65" s="44">
        <f>$F65*'[1]INTERNAL PARAMETERS-2'!T65*VLOOKUP(U$4,'[1]INTERNAL PARAMETERS-1'!$B$5:$J$44,4, FALSE)</f>
        <v>0.29876112084797007</v>
      </c>
      <c r="V65" s="44">
        <f>$F65*'[1]INTERNAL PARAMETERS-2'!U65*VLOOKUP(V$4,'[1]INTERNAL PARAMETERS-1'!$B$5:$J$44,4, FALSE)</f>
        <v>1.4244503440429999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0.10670040030284643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0.42680160121138572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97.773800447439498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5.980557436974542</v>
      </c>
      <c r="BB65" s="44">
        <f>$F65*'[1]INTERNAL PARAMETERS-2'!M65*(1-VLOOKUP(N$4,'[1]INTERNAL PARAMETERS-1'!$B$5:$J$44,4, FALSE))</f>
        <v>15.711633944594134</v>
      </c>
      <c r="BC65" s="44">
        <f>$F65*'[1]INTERNAL PARAMETERS-2'!N65*(1-VLOOKUP(O$4,'[1]INTERNAL PARAMETERS-1'!$B$5:$J$44,4, FALSE))</f>
        <v>18.77927045330097</v>
      </c>
      <c r="BD65" s="44">
        <f>$F65*'[1]INTERNAL PARAMETERS-2'!O65*(1-VLOOKUP(P$4,'[1]INTERNAL PARAMETERS-1'!$B$5:$J$44,4, FALSE))</f>
        <v>17.072064048455431</v>
      </c>
      <c r="BE65" s="44">
        <f>$F65*'[1]INTERNAL PARAMETERS-2'!P65*(1-VLOOKUP(Q$4,'[1]INTERNAL PARAMETERS-1'!$B$5:$J$44,4, FALSE))</f>
        <v>17.498865649666815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32.683570426137514</v>
      </c>
      <c r="BH65" s="44">
        <f>$F65*'[1]INTERNAL PARAMETERS-2'!S65*(1-VLOOKUP(T$4,'[1]INTERNAL PARAMETERS-1'!$B$5:$J$44,4, FALSE))</f>
        <v>1.0563339629981796</v>
      </c>
      <c r="BI65" s="44">
        <f>$F65*'[1]INTERNAL PARAMETERS-2'!T65*(1-VLOOKUP(U$4,'[1]INTERNAL PARAMETERS-1'!$B$5:$J$44,4, FALSE))</f>
        <v>1.1950444833918803</v>
      </c>
      <c r="BJ65" s="44">
        <f>$F65*'[1]INTERNAL PARAMETERS-2'!U65*(1-VLOOKUP(V$4,'[1]INTERNAL PARAMETERS-1'!$B$5:$J$44,4, FALSE))</f>
        <v>8.0718852829103316</v>
      </c>
      <c r="BK65" s="44">
        <f>$F65*'[1]INTERNAL PARAMETERS-2'!V65*(1-VLOOKUP(W$4,'[1]INTERNAL PARAMETERS-1'!$B$5:$J$44,4, FALSE))</f>
        <v>11.950444833918802</v>
      </c>
      <c r="BL65" s="44">
        <f>$F65*'[1]INTERNAL PARAMETERS-2'!W65*(1-VLOOKUP(X$4,'[1]INTERNAL PARAMETERS-1'!$B$5:$J$44,4, FALSE))</f>
        <v>21.766926027851483</v>
      </c>
      <c r="BM65" s="44">
        <f>$F65*'[1]INTERNAL PARAMETERS-2'!X65*(1-VLOOKUP(Y$4,'[1]INTERNAL PARAMETERS-1'!$B$5:$J$44,4, FALSE))</f>
        <v>7.575728421502097</v>
      </c>
      <c r="BN65" s="44">
        <f>$F65*'[1]INTERNAL PARAMETERS-2'!Y65*(1-VLOOKUP(Z$4,'[1]INTERNAL PARAMETERS-1'!$B$5:$J$44,4, FALSE))</f>
        <v>20.806578059055056</v>
      </c>
      <c r="BO65" s="44">
        <f>$F65*'[1]INTERNAL PARAMETERS-2'!Z65*(1-VLOOKUP(AA$4,'[1]INTERNAL PARAMETERS-1'!$B$5:$J$44,4, FALSE))</f>
        <v>21.553480861174979</v>
      </c>
      <c r="BP65" s="44">
        <f>$F65*'[1]INTERNAL PARAMETERS-2'!AA65*(1-VLOOKUP(AB$4,'[1]INTERNAL PARAMETERS-1'!$B$5:$J$44,4, FALSE))</f>
        <v>7.2556272205935581</v>
      </c>
      <c r="BQ65" s="44">
        <f>$F65*'[1]INTERNAL PARAMETERS-2'!AB65*(1-VLOOKUP(AC$4,'[1]INTERNAL PARAMETERS-1'!$B$5:$J$44,4, FALSE))</f>
        <v>69.462049329294658</v>
      </c>
      <c r="BR65" s="44">
        <f>$F65*'[1]INTERNAL PARAMETERS-2'!AC65*(1-VLOOKUP(AD$4,'[1]INTERNAL PARAMETERS-1'!$B$5:$J$44,4, FALSE))</f>
        <v>5.1216192145366293</v>
      </c>
      <c r="BS65" s="44">
        <f>$F65*'[1]INTERNAL PARAMETERS-2'!AD65*(1-VLOOKUP(AE$4,'[1]INTERNAL PARAMETERS-1'!$B$5:$J$44,4, FALSE))</f>
        <v>1.8139068051483895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2.2407084063597753</v>
      </c>
      <c r="CA65" s="44">
        <f>$F65*'[1]INTERNAL PARAMETERS-2'!AL65*(1-VLOOKUP(AM$4,'[1]INTERNAL PARAMETERS-1'!$B$5:$J$44,4, FALSE))</f>
        <v>2.2407084063597753</v>
      </c>
      <c r="CB65" s="44">
        <f>$F65*'[1]INTERNAL PARAMETERS-2'!AM65*(1-VLOOKUP(AN$4,'[1]INTERNAL PARAMETERS-1'!$B$5:$J$44,4, FALSE))</f>
        <v>3.2010120090853929</v>
      </c>
      <c r="CC65" s="44">
        <f>$F65*'[1]INTERNAL PARAMETERS-2'!AN65*(1-VLOOKUP(AO$4,'[1]INTERNAL PARAMETERS-1'!$B$5:$J$44,4, FALSE))</f>
        <v>11.523643232707416</v>
      </c>
      <c r="CD65" s="44">
        <f>$F65*'[1]INTERNAL PARAMETERS-2'!AO65*(1-VLOOKUP(AP$4,'[1]INTERNAL PARAMETERS-1'!$B$5:$J$44,4, FALSE))</f>
        <v>19.312772454815203</v>
      </c>
      <c r="CE65" s="44">
        <f>$F65*'[1]INTERNAL PARAMETERS-2'!AP65*(1-VLOOKUP(AQ$4,'[1]INTERNAL PARAMETERS-1'!$B$5:$J$44,4, FALSE))</f>
        <v>2.5608096072683146</v>
      </c>
      <c r="CF65" s="44">
        <f>$F65*'[1]INTERNAL PARAMETERS-2'!AQ65*(1-VLOOKUP(AR$4,'[1]INTERNAL PARAMETERS-1'!$B$5:$J$44,4, FALSE))</f>
        <v>0.42680160121138572</v>
      </c>
      <c r="CG65" s="44">
        <f>$F65*'[1]INTERNAL PARAMETERS-2'!AR65*(1-VLOOKUP(AS$4,'[1]INTERNAL PARAMETERS-1'!$B$5:$J$44,4, FALSE))</f>
        <v>0.10670040030284643</v>
      </c>
      <c r="CH65" s="43">
        <f>$F65*'[1]INTERNAL PARAMETERS-2'!AS65*(1-VLOOKUP(AT$4,'[1]INTERNAL PARAMETERS-1'!$B$5:$J$44,4, FALSE))</f>
        <v>0</v>
      </c>
      <c r="CI65" s="42">
        <f t="shared" si="0"/>
        <v>443.66053065566035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529.96810479715737</v>
      </c>
      <c r="G66" s="45">
        <f>$F66*'[1]INTERNAL PARAMETERS-2'!F66*VLOOKUP(G$4,'[1]INTERNAL PARAMETERS-1'!$B$5:$J$44,4, FALSE)</f>
        <v>4.8761305386176854</v>
      </c>
      <c r="H66" s="44">
        <f>$F66*'[1]INTERNAL PARAMETERS-2'!G66*VLOOKUP(H$4,'[1]INTERNAL PARAMETERS-1'!$B$5:$J$44,4, FALSE)</f>
        <v>2.9256889225327072</v>
      </c>
      <c r="I66" s="44">
        <f>$F66*'[1]INTERNAL PARAMETERS-2'!H66*VLOOKUP(I$4,'[1]INTERNAL PARAMETERS-1'!$B$5:$J$44,4, FALSE)</f>
        <v>5.5065222995928567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0.33436482683809854</v>
      </c>
      <c r="N66" s="44">
        <f>$F66*'[1]INTERNAL PARAMETERS-2'!M66*VLOOKUP(N$4,'[1]INTERNAL PARAMETERS-1'!$B$5:$J$44,4, FALSE)</f>
        <v>0.78018459595556333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0.41793284744303827</v>
      </c>
      <c r="S66" s="44">
        <f>$F66*'[1]INTERNAL PARAMETERS-2'!R66*VLOOKUP(S$4,'[1]INTERNAL PARAMETERS-1'!$B$5:$J$44,4, FALSE)</f>
        <v>2.3649800178167903</v>
      </c>
      <c r="T66" s="44">
        <f>$F66*'[1]INTERNAL PARAMETERS-2'!S66*VLOOKUP(T$4,'[1]INTERNAL PARAMETERS-1'!$B$5:$J$44,4, FALSE)</f>
        <v>0.2089770230836151</v>
      </c>
      <c r="U66" s="44">
        <f>$F66*'[1]INTERNAL PARAMETERS-2'!T66*VLOOKUP(U$4,'[1]INTERNAL PARAMETERS-1'!$B$5:$J$44,4, FALSE)</f>
        <v>0.33436747667862254</v>
      </c>
      <c r="V66" s="44">
        <f>$F66*'[1]INTERNAL PARAMETERS-2'!U66*VLOOKUP(V$4,'[1]INTERNAL PARAMETERS-1'!$B$5:$J$44,4, FALSE)</f>
        <v>1.6091342070740369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0.13932861475117267</v>
      </c>
      <c r="AH66" s="44">
        <f>$F66*'[1]INTERNAL PARAMETERS-2'!AG66*VLOOKUP(AH$4,'[1]INTERNAL PARAMETERS-1'!$B$5:$J$44,4, FALSE)</f>
        <v>0.13932861475117267</v>
      </c>
      <c r="AI66" s="44">
        <f>$F66*'[1]INTERNAL PARAMETERS-2'!AH66*VLOOKUP(AI$4,'[1]INTERNAL PARAMETERS-1'!$B$5:$J$44,4, FALSE)</f>
        <v>0.55726146219421091</v>
      </c>
      <c r="AJ66" s="44">
        <f>$F66*'[1]INTERNAL PARAMETERS-2'!AI66*VLOOKUP(AJ$4,'[1]INTERNAL PARAMETERS-1'!$B$5:$J$44,4, FALSE)</f>
        <v>0.27865722950234534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104.62392369226427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6.3529317099238716</v>
      </c>
      <c r="BB66" s="44">
        <f>$F66*'[1]INTERNAL PARAMETERS-2'!M66*(1-VLOOKUP(N$4,'[1]INTERNAL PARAMETERS-1'!$B$5:$J$44,4, FALSE))</f>
        <v>14.823507323155701</v>
      </c>
      <c r="BC66" s="44">
        <f>$F66*'[1]INTERNAL PARAMETERS-2'!N66*(1-VLOOKUP(O$4,'[1]INTERNAL PARAMETERS-1'!$B$5:$J$44,4, FALSE))</f>
        <v>28.142366300938651</v>
      </c>
      <c r="BD66" s="44">
        <f>$F66*'[1]INTERNAL PARAMETERS-2'!O66*(1-VLOOKUP(P$4,'[1]INTERNAL PARAMETERS-1'!$B$5:$J$44,4, FALSE))</f>
        <v>18.668709456395145</v>
      </c>
      <c r="BE66" s="44">
        <f>$F66*'[1]INTERNAL PARAMETERS-2'!P66*(1-VLOOKUP(Q$4,'[1]INTERNAL PARAMETERS-1'!$B$5:$J$44,4, FALSE))</f>
        <v>18.529380841643974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44.934620338519018</v>
      </c>
      <c r="BH66" s="44">
        <f>$F66*'[1]INTERNAL PARAMETERS-2'!S66*(1-VLOOKUP(T$4,'[1]INTERNAL PARAMETERS-1'!$B$5:$J$44,4, FALSE))</f>
        <v>1.8807932077525358</v>
      </c>
      <c r="BI66" s="44">
        <f>$F66*'[1]INTERNAL PARAMETERS-2'!T66*(1-VLOOKUP(U$4,'[1]INTERNAL PARAMETERS-1'!$B$5:$J$44,4, FALSE))</f>
        <v>1.3374699067144902</v>
      </c>
      <c r="BJ66" s="44">
        <f>$F66*'[1]INTERNAL PARAMETERS-2'!U66*(1-VLOOKUP(V$4,'[1]INTERNAL PARAMETERS-1'!$B$5:$J$44,4, FALSE))</f>
        <v>9.1184271734195423</v>
      </c>
      <c r="BK66" s="44">
        <f>$F66*'[1]INTERNAL PARAMETERS-2'!V66*(1-VLOOKUP(W$4,'[1]INTERNAL PARAMETERS-1'!$B$5:$J$44,4, FALSE))</f>
        <v>12.538674381827386</v>
      </c>
      <c r="BL66" s="44">
        <f>$F66*'[1]INTERNAL PARAMETERS-2'!W66*(1-VLOOKUP(X$4,'[1]INTERNAL PARAMETERS-1'!$B$5:$J$44,4, FALSE))</f>
        <v>27.863709071436304</v>
      </c>
      <c r="BM66" s="44">
        <f>$F66*'[1]INTERNAL PARAMETERS-2'!X66*(1-VLOOKUP(Y$4,'[1]INTERNAL PARAMETERS-1'!$B$5:$J$44,4, FALSE))</f>
        <v>10.448904150991234</v>
      </c>
      <c r="BN66" s="44">
        <f>$F66*'[1]INTERNAL PARAMETERS-2'!Y66*(1-VLOOKUP(Z$4,'[1]INTERNAL PARAMETERS-1'!$B$5:$J$44,4, FALSE))</f>
        <v>26.191924684853671</v>
      </c>
      <c r="BO66" s="44">
        <f>$F66*'[1]INTERNAL PARAMETERS-2'!Z66*(1-VLOOKUP(AA$4,'[1]INTERNAL PARAMETERS-1'!$B$5:$J$44,4, FALSE))</f>
        <v>29.535546454829415</v>
      </c>
      <c r="BP66" s="44">
        <f>$F66*'[1]INTERNAL PARAMETERS-2'!AA66*(1-VLOOKUP(AB$4,'[1]INTERNAL PARAMETERS-1'!$B$5:$J$44,4, FALSE))</f>
        <v>8.4984625349062561</v>
      </c>
      <c r="BQ66" s="44">
        <f>$F66*'[1]INTERNAL PARAMETERS-2'!AB66*(1-VLOOKUP(AC$4,'[1]INTERNAL PARAMETERS-1'!$B$5:$J$44,4, FALSE))</f>
        <v>86.934854977905616</v>
      </c>
      <c r="BR66" s="44">
        <f>$F66*'[1]INTERNAL PARAMETERS-2'!AC66*(1-VLOOKUP(AD$4,'[1]INTERNAL PARAMETERS-1'!$B$5:$J$44,4, FALSE))</f>
        <v>7.1052293842050087</v>
      </c>
      <c r="BS66" s="44">
        <f>$F66*'[1]INTERNAL PARAMETERS-2'!AD66*(1-VLOOKUP(AE$4,'[1]INTERNAL PARAMETERS-1'!$B$5:$J$44,4, FALSE))</f>
        <v>1.5325087686419401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1.1145229243884218</v>
      </c>
      <c r="CA66" s="44">
        <f>$F66*'[1]INTERNAL PARAMETERS-2'!AL66*(1-VLOOKUP(AM$4,'[1]INTERNAL PARAMETERS-1'!$B$5:$J$44,4, FALSE))</f>
        <v>4.1795404616723015</v>
      </c>
      <c r="CB66" s="44">
        <f>$F66*'[1]INTERNAL PARAMETERS-2'!AM66*(1-VLOOKUP(AN$4,'[1]INTERNAL PARAMETERS-1'!$B$5:$J$44,4, FALSE))</f>
        <v>3.2043461520350527</v>
      </c>
      <c r="CC66" s="44">
        <f>$F66*'[1]INTERNAL PARAMETERS-2'!AN66*(1-VLOOKUP(AO$4,'[1]INTERNAL PARAMETERS-1'!$B$5:$J$44,4, FALSE))</f>
        <v>12.956607229270425</v>
      </c>
      <c r="CD66" s="44">
        <f>$F66*'[1]INTERNAL PARAMETERS-2'!AO66*(1-VLOOKUP(AP$4,'[1]INTERNAL PARAMETERS-1'!$B$5:$J$44,4, FALSE))</f>
        <v>24.102101457207041</v>
      </c>
      <c r="CE66" s="44">
        <f>$F66*'[1]INTERNAL PARAMETERS-2'!AP66*(1-VLOOKUP(AQ$4,'[1]INTERNAL PARAMETERS-1'!$B$5:$J$44,4, FALSE))</f>
        <v>4.0402648437316087</v>
      </c>
      <c r="CF66" s="44">
        <f>$F66*'[1]INTERNAL PARAMETERS-2'!AQ66*(1-VLOOKUP(AR$4,'[1]INTERNAL PARAMETERS-1'!$B$5:$J$44,4, FALSE))</f>
        <v>0.69659007694538366</v>
      </c>
      <c r="CG66" s="44">
        <f>$F66*'[1]INTERNAL PARAMETERS-2'!AR66*(1-VLOOKUP(AS$4,'[1]INTERNAL PARAMETERS-1'!$B$5:$J$44,4, FALSE))</f>
        <v>0.13932861475117267</v>
      </c>
      <c r="CH66" s="43">
        <f>$F66*'[1]INTERNAL PARAMETERS-2'!AS66*(1-VLOOKUP(AT$4,'[1]INTERNAL PARAMETERS-1'!$B$5:$J$44,4, FALSE))</f>
        <v>0</v>
      </c>
      <c r="CI66" s="42">
        <f t="shared" si="0"/>
        <v>529.96810479715748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496.94295124708242</v>
      </c>
      <c r="G67" s="45">
        <f>$F67*'[1]INTERNAL PARAMETERS-2'!F67*VLOOKUP(G$4,'[1]INTERNAL PARAMETERS-1'!$B$5:$J$44,4, FALSE)</f>
        <v>2.9216269989718469</v>
      </c>
      <c r="H67" s="44">
        <f>$F67*'[1]INTERNAL PARAMETERS-2'!G67*VLOOKUP(H$4,'[1]INTERNAL PARAMETERS-1'!$B$5:$J$44,4, FALSE)</f>
        <v>2.7888438423986264</v>
      </c>
      <c r="I67" s="44">
        <f>$F67*'[1]INTERNAL PARAMETERS-2'!H67*VLOOKUP(I$4,'[1]INTERNAL PARAMETERS-1'!$B$5:$J$44,4, FALSE)</f>
        <v>5.1031146205005582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0.13278315657322043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0.55776628376496917</v>
      </c>
      <c r="N67" s="44">
        <f>$F67*'[1]INTERNAL PARAMETERS-2'!M67*VLOOKUP(N$4,'[1]INTERNAL PARAMETERS-1'!$B$5:$J$44,4, FALSE)</f>
        <v>0.77688830868785763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0.13278315657322043</v>
      </c>
      <c r="S67" s="44">
        <f>$F67*'[1]INTERNAL PARAMETERS-2'!R67*VLOOKUP(S$4,'[1]INTERNAL PARAMETERS-1'!$B$5:$J$44,4, FALSE)</f>
        <v>2.0615231083829095</v>
      </c>
      <c r="T67" s="44">
        <f>$F67*'[1]INTERNAL PARAMETERS-2'!S67*VLOOKUP(T$4,'[1]INTERNAL PARAMETERS-1'!$B$5:$J$44,4, FALSE)</f>
        <v>0.15935966560591441</v>
      </c>
      <c r="U67" s="44">
        <f>$F67*'[1]INTERNAL PARAMETERS-2'!T67*VLOOKUP(U$4,'[1]INTERNAL PARAMETERS-1'!$B$5:$J$44,4, FALSE)</f>
        <v>0.26560606858254066</v>
      </c>
      <c r="V67" s="44">
        <f>$F67*'[1]INTERNAL PARAMETERS-2'!U67*VLOOKUP(V$4,'[1]INTERNAL PARAMETERS-1'!$B$5:$J$44,4, FALSE)</f>
        <v>1.4740942998580018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0.13278315657322043</v>
      </c>
      <c r="AI67" s="44">
        <f>$F67*'[1]INTERNAL PARAMETERS-2'!AH67*VLOOKUP(AI$4,'[1]INTERNAL PARAMETERS-1'!$B$5:$J$44,4, FALSE)</f>
        <v>0.13278315657322043</v>
      </c>
      <c r="AJ67" s="44">
        <f>$F67*'[1]INTERNAL PARAMETERS-2'!AI67*VLOOKUP(AJ$4,'[1]INTERNAL PARAMETERS-1'!$B$5:$J$44,4, FALSE)</f>
        <v>0.39839916401478598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96.959177789510591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10.597559391534412</v>
      </c>
      <c r="BB67" s="44">
        <f>$F67*'[1]INTERNAL PARAMETERS-2'!M67*(1-VLOOKUP(N$4,'[1]INTERNAL PARAMETERS-1'!$B$5:$J$44,4, FALSE))</f>
        <v>14.760877865069293</v>
      </c>
      <c r="BC67" s="44">
        <f>$F67*'[1]INTERNAL PARAMETERS-2'!N67*(1-VLOOKUP(O$4,'[1]INTERNAL PARAMETERS-1'!$B$5:$J$44,4, FALSE))</f>
        <v>28.685087669130464</v>
      </c>
      <c r="BD67" s="44">
        <f>$F67*'[1]INTERNAL PARAMETERS-2'!O67*(1-VLOOKUP(P$4,'[1]INTERNAL PARAMETERS-1'!$B$5:$J$44,4, FALSE))</f>
        <v>12.616139174785305</v>
      </c>
      <c r="BE67" s="44">
        <f>$F67*'[1]INTERNAL PARAMETERS-2'!P67*(1-VLOOKUP(Q$4,'[1]INTERNAL PARAMETERS-1'!$B$5:$J$44,4, FALSE))</f>
        <v>16.600180509228288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39.168939059275274</v>
      </c>
      <c r="BH67" s="44">
        <f>$F67*'[1]INTERNAL PARAMETERS-2'!S67*(1-VLOOKUP(T$4,'[1]INTERNAL PARAMETERS-1'!$B$5:$J$44,4, FALSE))</f>
        <v>1.4342369904532295</v>
      </c>
      <c r="BI67" s="44">
        <f>$F67*'[1]INTERNAL PARAMETERS-2'!T67*(1-VLOOKUP(U$4,'[1]INTERNAL PARAMETERS-1'!$B$5:$J$44,4, FALSE))</f>
        <v>1.0624242743301626</v>
      </c>
      <c r="BJ67" s="44">
        <f>$F67*'[1]INTERNAL PARAMETERS-2'!U67*(1-VLOOKUP(V$4,'[1]INTERNAL PARAMETERS-1'!$B$5:$J$44,4, FALSE))</f>
        <v>8.353201032528677</v>
      </c>
      <c r="BK67" s="44">
        <f>$F67*'[1]INTERNAL PARAMETERS-2'!V67*(1-VLOOKUP(W$4,'[1]INTERNAL PARAMETERS-1'!$B$5:$J$44,4, FALSE))</f>
        <v>12.21774001077052</v>
      </c>
      <c r="BL67" s="44">
        <f>$F67*'[1]INTERNAL PARAMETERS-2'!W67*(1-VLOOKUP(X$4,'[1]INTERNAL PARAMETERS-1'!$B$5:$J$44,4, FALSE))</f>
        <v>25.763460670158615</v>
      </c>
      <c r="BM67" s="44">
        <f>$F67*'[1]INTERNAL PARAMETERS-2'!X67*(1-VLOOKUP(Y$4,'[1]INTERNAL PARAMETERS-1'!$B$5:$J$44,4, FALSE))</f>
        <v>12.084907159902174</v>
      </c>
      <c r="BN67" s="44">
        <f>$F67*'[1]INTERNAL PARAMETERS-2'!Y67*(1-VLOOKUP(Z$4,'[1]INTERNAL PARAMETERS-1'!$B$5:$J$44,4, FALSE))</f>
        <v>25.763460670158615</v>
      </c>
      <c r="BO67" s="44">
        <f>$F67*'[1]INTERNAL PARAMETERS-2'!Z67*(1-VLOOKUP(AA$4,'[1]INTERNAL PARAMETERS-1'!$B$5:$J$44,4, FALSE))</f>
        <v>30.809916340072739</v>
      </c>
      <c r="BP67" s="44">
        <f>$F67*'[1]INTERNAL PARAMETERS-2'!AA67*(1-VLOOKUP(AB$4,'[1]INTERNAL PARAMETERS-1'!$B$5:$J$44,4, FALSE))</f>
        <v>7.8352995123127487</v>
      </c>
      <c r="BQ67" s="44">
        <f>$F67*'[1]INTERNAL PARAMETERS-2'!AB67*(1-VLOOKUP(AC$4,'[1]INTERNAL PARAMETERS-1'!$B$5:$J$44,4, FALSE))</f>
        <v>85.258514373656936</v>
      </c>
      <c r="BR67" s="44">
        <f>$F67*'[1]INTERNAL PARAMETERS-2'!AC67*(1-VLOOKUP(AD$4,'[1]INTERNAL PARAMETERS-1'!$B$5:$J$44,4, FALSE))</f>
        <v>8.7648809969155401</v>
      </c>
      <c r="BS67" s="44">
        <f>$F67*'[1]INTERNAL PARAMETERS-2'!AD67*(1-VLOOKUP(AE$4,'[1]INTERNAL PARAMETERS-1'!$B$5:$J$44,4, FALSE))</f>
        <v>1.4608134994859234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1.0624143354711375</v>
      </c>
      <c r="CA67" s="44">
        <f>$F67*'[1]INTERNAL PARAMETERS-2'!AL67*(1-VLOOKUP(AM$4,'[1]INTERNAL PARAMETERS-1'!$B$5:$J$44,4, FALSE))</f>
        <v>4.1168244910162048</v>
      </c>
      <c r="CB67" s="44">
        <f>$F67*'[1]INTERNAL PARAMETERS-2'!AM67*(1-VLOOKUP(AN$4,'[1]INTERNAL PARAMETERS-1'!$B$5:$J$44,4, FALSE))</f>
        <v>2.7888438423986264</v>
      </c>
      <c r="CC67" s="44">
        <f>$F67*'[1]INTERNAL PARAMETERS-2'!AN67*(1-VLOOKUP(AO$4,'[1]INTERNAL PARAMETERS-1'!$B$5:$J$44,4, FALSE))</f>
        <v>9.6945121758134576</v>
      </c>
      <c r="CD67" s="44">
        <f>$F67*'[1]INTERNAL PARAMETERS-2'!AO67*(1-VLOOKUP(AP$4,'[1]INTERNAL PARAMETERS-1'!$B$5:$J$44,4, FALSE))</f>
        <v>18.857792336743785</v>
      </c>
      <c r="CE67" s="44">
        <f>$F67*'[1]INTERNAL PARAMETERS-2'!AP67*(1-VLOOKUP(AQ$4,'[1]INTERNAL PARAMETERS-1'!$B$5:$J$44,4, FALSE))</f>
        <v>2.7888438423986264</v>
      </c>
      <c r="CF67" s="44">
        <f>$F67*'[1]INTERNAL PARAMETERS-2'!AQ67*(1-VLOOKUP(AR$4,'[1]INTERNAL PARAMETERS-1'!$B$5:$J$44,4, FALSE))</f>
        <v>0.39839916401478598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496.94280216419713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440.72316579916298</v>
      </c>
      <c r="G68" s="45">
        <f>$F68*'[1]INTERNAL PARAMETERS-2'!F68*VLOOKUP(G$4,'[1]INTERNAL PARAMETERS-1'!$B$5:$J$44,4, FALSE)</f>
        <v>1.855929323496855</v>
      </c>
      <c r="H68" s="44">
        <f>$F68*'[1]INTERNAL PARAMETERS-2'!G68*VLOOKUP(H$4,'[1]INTERNAL PARAMETERS-1'!$B$5:$J$44,4, FALSE)</f>
        <v>2.2271063737329104</v>
      </c>
      <c r="I68" s="44">
        <f>$F68*'[1]INTERNAL PARAMETERS-2'!H68*VLOOKUP(I$4,'[1]INTERNAL PARAMETERS-1'!$B$5:$J$44,4, FALSE)</f>
        <v>4.3997636039471635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0.45779678124222256</v>
      </c>
      <c r="N68" s="44">
        <f>$F68*'[1]INTERNAL PARAMETERS-2'!M68*VLOOKUP(N$4,'[1]INTERNAL PARAMETERS-1'!$B$5:$J$44,4, FALSE)</f>
        <v>0.52584884527327125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0.49493211519246005</v>
      </c>
      <c r="S68" s="44">
        <f>$F68*'[1]INTERNAL PARAMETERS-2'!R68*VLOOKUP(S$4,'[1]INTERNAL PARAMETERS-1'!$B$5:$J$44,4, FALSE)</f>
        <v>1.7805061645178157</v>
      </c>
      <c r="T68" s="44">
        <f>$F68*'[1]INTERNAL PARAMETERS-2'!S68*VLOOKUP(T$4,'[1]INTERNAL PARAMETERS-1'!$B$5:$J$44,4, FALSE)</f>
        <v>8.661091654285151E-2</v>
      </c>
      <c r="U68" s="44">
        <f>$F68*'[1]INTERNAL PARAMETERS-2'!T68*VLOOKUP(U$4,'[1]INTERNAL PARAMETERS-1'!$B$5:$J$44,4, FALSE)</f>
        <v>0.19796403161366805</v>
      </c>
      <c r="V68" s="44">
        <f>$F68*'[1]INTERNAL PARAMETERS-2'!U68*VLOOKUP(V$4,'[1]INTERNAL PARAMETERS-1'!$B$5:$J$44,4, FALSE)</f>
        <v>1.4290735121095628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0.12371099263982505</v>
      </c>
      <c r="AJ68" s="44">
        <f>$F68*'[1]INTERNAL PARAMETERS-2'!AI68*VLOOKUP(AJ$4,'[1]INTERNAL PARAMETERS-1'!$B$5:$J$44,4, FALSE)</f>
        <v>0.61864310783228504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83.595508474996095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8.6981388436022282</v>
      </c>
      <c r="BB68" s="44">
        <f>$F68*'[1]INTERNAL PARAMETERS-2'!M68*(1-VLOOKUP(N$4,'[1]INTERNAL PARAMETERS-1'!$B$5:$J$44,4, FALSE))</f>
        <v>9.9911280601921533</v>
      </c>
      <c r="BC68" s="44">
        <f>$F68*'[1]INTERNAL PARAMETERS-2'!N68*(1-VLOOKUP(O$4,'[1]INTERNAL PARAMETERS-1'!$B$5:$J$44,4, FALSE))</f>
        <v>24.374635407688508</v>
      </c>
      <c r="BD68" s="44">
        <f>$F68*'[1]INTERNAL PARAMETERS-2'!O68*(1-VLOOKUP(P$4,'[1]INTERNAL PARAMETERS-1'!$B$5:$J$44,4, FALSE))</f>
        <v>12.744083279198335</v>
      </c>
      <c r="BE68" s="44">
        <f>$F68*'[1]INTERNAL PARAMETERS-2'!P68*(1-VLOOKUP(Q$4,'[1]INTERNAL PARAMETERS-1'!$B$5:$J$44,4, FALSE))</f>
        <v>21.03395381093085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33.829617125838496</v>
      </c>
      <c r="BH68" s="44">
        <f>$F68*'[1]INTERNAL PARAMETERS-2'!S68*(1-VLOOKUP(T$4,'[1]INTERNAL PARAMETERS-1'!$B$5:$J$44,4, FALSE))</f>
        <v>0.77949824888566355</v>
      </c>
      <c r="BI68" s="44">
        <f>$F68*'[1]INTERNAL PARAMETERS-2'!T68*(1-VLOOKUP(U$4,'[1]INTERNAL PARAMETERS-1'!$B$5:$J$44,4, FALSE))</f>
        <v>0.79185612645467218</v>
      </c>
      <c r="BJ68" s="44">
        <f>$F68*'[1]INTERNAL PARAMETERS-2'!U68*(1-VLOOKUP(V$4,'[1]INTERNAL PARAMETERS-1'!$B$5:$J$44,4, FALSE))</f>
        <v>8.0980832352875236</v>
      </c>
      <c r="BK68" s="44">
        <f>$F68*'[1]INTERNAL PARAMETERS-2'!V68*(1-VLOOKUP(W$4,'[1]INTERNAL PARAMETERS-1'!$B$5:$J$44,4, FALSE))</f>
        <v>10.269510847869196</v>
      </c>
      <c r="BL68" s="44">
        <f>$F68*'[1]INTERNAL PARAMETERS-2'!W68*(1-VLOOKUP(X$4,'[1]INTERNAL PARAMETERS-1'!$B$5:$J$44,4, FALSE))</f>
        <v>21.157664803570679</v>
      </c>
      <c r="BM68" s="44">
        <f>$F68*'[1]INTERNAL PARAMETERS-2'!X68*(1-VLOOKUP(Y$4,'[1]INTERNAL PARAMETERS-1'!$B$5:$J$44,4, FALSE))</f>
        <v>12.620372286558512</v>
      </c>
      <c r="BN68" s="44">
        <f>$F68*'[1]INTERNAL PARAMETERS-2'!Y68*(1-VLOOKUP(Z$4,'[1]INTERNAL PARAMETERS-1'!$B$5:$J$44,4, FALSE))</f>
        <v>22.766172141787884</v>
      </c>
      <c r="BO68" s="44">
        <f>$F68*'[1]INTERNAL PARAMETERS-2'!Z68*(1-VLOOKUP(AA$4,'[1]INTERNAL PARAMETERS-1'!$B$5:$J$44,4, FALSE))</f>
        <v>26.478030788781595</v>
      </c>
      <c r="BP68" s="44">
        <f>$F68*'[1]INTERNAL PARAMETERS-2'!AA68*(1-VLOOKUP(AB$4,'[1]INTERNAL PARAMETERS-1'!$B$5:$J$44,4, FALSE))</f>
        <v>6.8051182584717154</v>
      </c>
      <c r="BQ68" s="44">
        <f>$F68*'[1]INTERNAL PARAMETERS-2'!AB68*(1-VLOOKUP(AC$4,'[1]INTERNAL PARAMETERS-1'!$B$5:$J$44,4, FALSE))</f>
        <v>76.712053877419407</v>
      </c>
      <c r="BR68" s="44">
        <f>$F68*'[1]INTERNAL PARAMETERS-2'!AC68*(1-VLOOKUP(AD$4,'[1]INTERNAL PARAMETERS-1'!$B$5:$J$44,4, FALSE))</f>
        <v>6.9288292511115408</v>
      </c>
      <c r="BS68" s="44">
        <f>$F68*'[1]INTERNAL PARAMETERS-2'!AD68*(1-VLOOKUP(AE$4,'[1]INTERNAL PARAMETERS-1'!$B$5:$J$44,4, FALSE))</f>
        <v>0.61864310783228504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1.3610412806209753</v>
      </c>
      <c r="CA68" s="44">
        <f>$F68*'[1]INTERNAL PARAMETERS-2'!AL68*(1-VLOOKUP(AM$4,'[1]INTERNAL PARAMETERS-1'!$B$5:$J$44,4, FALSE))</f>
        <v>4.0830797695463454</v>
      </c>
      <c r="CB68" s="44">
        <f>$F68*'[1]INTERNAL PARAMETERS-2'!AM68*(1-VLOOKUP(AN$4,'[1]INTERNAL PARAMETERS-1'!$B$5:$J$44,4, FALSE))</f>
        <v>2.8457494815651954</v>
      </c>
      <c r="CC68" s="44">
        <f>$F68*'[1]INTERNAL PARAMETERS-2'!AN68*(1-VLOOKUP(AO$4,'[1]INTERNAL PARAMETERS-1'!$B$5:$J$44,4, FALSE))</f>
        <v>9.6508677400369098</v>
      </c>
      <c r="CD68" s="44">
        <f>$F68*'[1]INTERNAL PARAMETERS-2'!AO68*(1-VLOOKUP(AP$4,'[1]INTERNAL PARAMETERS-1'!$B$5:$J$44,4, FALSE))</f>
        <v>15.713587825719937</v>
      </c>
      <c r="CE68" s="44">
        <f>$F68*'[1]INTERNAL PARAMETERS-2'!AP68*(1-VLOOKUP(AQ$4,'[1]INTERNAL PARAMETERS-1'!$B$5:$J$44,4, FALSE))</f>
        <v>3.0932155391614256</v>
      </c>
      <c r="CF68" s="44">
        <f>$F68*'[1]INTERNAL PARAMETERS-2'!AQ68*(1-VLOOKUP(AR$4,'[1]INTERNAL PARAMETERS-1'!$B$5:$J$44,4, FALSE))</f>
        <v>1.2372862156645701</v>
      </c>
      <c r="CG68" s="44">
        <f>$F68*'[1]INTERNAL PARAMETERS-2'!AR68*(1-VLOOKUP(AS$4,'[1]INTERNAL PARAMETERS-1'!$B$5:$J$44,4, FALSE))</f>
        <v>0.24746605759623003</v>
      </c>
      <c r="CH68" s="43">
        <f>$F68*'[1]INTERNAL PARAMETERS-2'!AS68*(1-VLOOKUP(AT$4,'[1]INTERNAL PARAMETERS-1'!$B$5:$J$44,4, FALSE))</f>
        <v>0</v>
      </c>
      <c r="CI68" s="42">
        <f t="shared" si="0"/>
        <v>440.72307765452979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395.6432820393527</v>
      </c>
      <c r="G69" s="45">
        <f>$F69*'[1]INTERNAL PARAMETERS-2'!F69*VLOOKUP(G$4,'[1]INTERNAL PARAMETERS-1'!$B$5:$J$44,4, FALSE)</f>
        <v>1.4455618595871831</v>
      </c>
      <c r="H69" s="44">
        <f>$F69*'[1]INTERNAL PARAMETERS-2'!G69*VLOOKUP(H$4,'[1]INTERNAL PARAMETERS-1'!$B$5:$J$44,4, FALSE)</f>
        <v>1.3343860973341248</v>
      </c>
      <c r="I69" s="44">
        <f>$F69*'[1]INTERNAL PARAMETERS-2'!H69*VLOOKUP(I$4,'[1]INTERNAL PARAMETERS-1'!$B$5:$J$44,4, FALSE)</f>
        <v>3.8415261419908378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0.68386941300502113</v>
      </c>
      <c r="N69" s="44">
        <f>$F69*'[1]INTERNAL PARAMETERS-2'!M69*VLOOKUP(N$4,'[1]INTERNAL PARAMETERS-1'!$B$5:$J$44,4, FALSE)</f>
        <v>0.5837914448131668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0.11121532658126204</v>
      </c>
      <c r="S69" s="44">
        <f>$F69*'[1]INTERNAL PARAMETERS-2'!R69*VLOOKUP(S$4,'[1]INTERNAL PARAMETERS-1'!$B$5:$J$44,4, FALSE)</f>
        <v>1.4014693940203073</v>
      </c>
      <c r="T69" s="44">
        <f>$F69*'[1]INTERNAL PARAMETERS-2'!S69*VLOOKUP(T$4,'[1]INTERNAL PARAMETERS-1'!$B$5:$J$44,4, FALSE)</f>
        <v>8.8960391966548466E-2</v>
      </c>
      <c r="U69" s="44">
        <f>$F69*'[1]INTERNAL PARAMETERS-2'!T69*VLOOKUP(U$4,'[1]INTERNAL PARAMETERS-1'!$B$5:$J$44,4, FALSE)</f>
        <v>0.11119950084998048</v>
      </c>
      <c r="V69" s="44">
        <f>$F69*'[1]INTERNAL PARAMETERS-2'!U69*VLOOKUP(V$4,'[1]INTERNAL PARAMETERS-1'!$B$5:$J$44,4, FALSE)</f>
        <v>1.2009415529514818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0.11121532658126204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0.11121532658126204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72.988996697825911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12.9935188470954</v>
      </c>
      <c r="BB69" s="44">
        <f>$F69*'[1]INTERNAL PARAMETERS-2'!M69*(1-VLOOKUP(N$4,'[1]INTERNAL PARAMETERS-1'!$B$5:$J$44,4, FALSE))</f>
        <v>11.092037451450169</v>
      </c>
      <c r="BC69" s="44">
        <f>$F69*'[1]INTERNAL PARAMETERS-2'!N69*(1-VLOOKUP(O$4,'[1]INTERNAL PARAMETERS-1'!$B$5:$J$44,4, FALSE))</f>
        <v>27.799558697869486</v>
      </c>
      <c r="BD69" s="44">
        <f>$F69*'[1]INTERNAL PARAMETERS-2'!O69*(1-VLOOKUP(P$4,'[1]INTERNAL PARAMETERS-1'!$B$5:$J$44,4, FALSE))</f>
        <v>8.6734502861795058</v>
      </c>
      <c r="BE69" s="44">
        <f>$F69*'[1]INTERNAL PARAMETERS-2'!P69*(1-VLOOKUP(Q$4,'[1]INTERNAL PARAMETERS-1'!$B$5:$J$44,4, FALSE))</f>
        <v>14.900559030853287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26.627918486385834</v>
      </c>
      <c r="BH69" s="44">
        <f>$F69*'[1]INTERNAL PARAMETERS-2'!S69*(1-VLOOKUP(T$4,'[1]INTERNAL PARAMETERS-1'!$B$5:$J$44,4, FALSE))</f>
        <v>0.8006435276989361</v>
      </c>
      <c r="BI69" s="44">
        <f>$F69*'[1]INTERNAL PARAMETERS-2'!T69*(1-VLOOKUP(U$4,'[1]INTERNAL PARAMETERS-1'!$B$5:$J$44,4, FALSE))</f>
        <v>0.44479800339992193</v>
      </c>
      <c r="BJ69" s="44">
        <f>$F69*'[1]INTERNAL PARAMETERS-2'!U69*(1-VLOOKUP(V$4,'[1]INTERNAL PARAMETERS-1'!$B$5:$J$44,4, FALSE))</f>
        <v>6.8053354667250634</v>
      </c>
      <c r="BK69" s="44">
        <f>$F69*'[1]INTERNAL PARAMETERS-2'!V69*(1-VLOOKUP(W$4,'[1]INTERNAL PARAMETERS-1'!$B$5:$J$44,4, FALSE))</f>
        <v>9.3406631170106689</v>
      </c>
      <c r="BL69" s="44">
        <f>$F69*'[1]INTERNAL PARAMETERS-2'!W69*(1-VLOOKUP(X$4,'[1]INTERNAL PARAMETERS-1'!$B$5:$J$44,4, FALSE))</f>
        <v>19.014893085108717</v>
      </c>
      <c r="BM69" s="44">
        <f>$F69*'[1]INTERNAL PARAMETERS-2'!X69*(1-VLOOKUP(Y$4,'[1]INTERNAL PARAMETERS-1'!$B$5:$J$44,4, FALSE))</f>
        <v>13.12139075585052</v>
      </c>
      <c r="BN69" s="44">
        <f>$F69*'[1]INTERNAL PARAMETERS-2'!Y69*(1-VLOOKUP(Z$4,'[1]INTERNAL PARAMETERS-1'!$B$5:$J$44,4, FALSE))</f>
        <v>20.238063855861579</v>
      </c>
      <c r="BO69" s="44">
        <f>$F69*'[1]INTERNAL PARAMETERS-2'!Z69*(1-VLOOKUP(AA$4,'[1]INTERNAL PARAMETERS-1'!$B$5:$J$44,4, FALSE))</f>
        <v>23.462833554779735</v>
      </c>
      <c r="BP69" s="44">
        <f>$F69*'[1]INTERNAL PARAMETERS-2'!AA69*(1-VLOOKUP(AB$4,'[1]INTERNAL PARAMETERS-1'!$B$5:$J$44,4, FALSE))</f>
        <v>8.2286681085108651</v>
      </c>
      <c r="BQ69" s="44">
        <f>$F69*'[1]INTERNAL PARAMETERS-2'!AB69*(1-VLOOKUP(AC$4,'[1]INTERNAL PARAMETERS-1'!$B$5:$J$44,4, FALSE))</f>
        <v>72.056453612760706</v>
      </c>
      <c r="BR69" s="44">
        <f>$F69*'[1]INTERNAL PARAMETERS-2'!AC69*(1-VLOOKUP(AD$4,'[1]INTERNAL PARAMETERS-1'!$B$5:$J$44,4, FALSE))</f>
        <v>4.7815073207583927</v>
      </c>
      <c r="BS69" s="44">
        <f>$F69*'[1]INTERNAL PARAMETERS-2'!AD69*(1-VLOOKUP(AE$4,'[1]INTERNAL PARAMETERS-1'!$B$5:$J$44,4, FALSE))</f>
        <v>1.0007796819185426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0.77838859308422237</v>
      </c>
      <c r="CA69" s="44">
        <f>$F69*'[1]INTERNAL PARAMETERS-2'!AL69*(1-VLOOKUP(AM$4,'[1]INTERNAL PARAMETERS-1'!$B$5:$J$44,4, FALSE))</f>
        <v>2.6687721946682497</v>
      </c>
      <c r="CB69" s="44">
        <f>$F69*'[1]INTERNAL PARAMETERS-2'!AM69*(1-VLOOKUP(AN$4,'[1]INTERNAL PARAMETERS-1'!$B$5:$J$44,4, FALSE))</f>
        <v>2.1127746904183473</v>
      </c>
      <c r="CC69" s="44">
        <f>$F69*'[1]INTERNAL PARAMETERS-2'!AN69*(1-VLOOKUP(AO$4,'[1]INTERNAL PARAMETERS-1'!$B$5:$J$44,4, FALSE))</f>
        <v>6.4494998335081002</v>
      </c>
      <c r="CD69" s="44">
        <f>$F69*'[1]INTERNAL PARAMETERS-2'!AO69*(1-VLOOKUP(AP$4,'[1]INTERNAL PARAMETERS-1'!$B$5:$J$44,4, FALSE))</f>
        <v>15.122950119687605</v>
      </c>
      <c r="CE69" s="44">
        <f>$F69*'[1]INTERNAL PARAMETERS-2'!AP69*(1-VLOOKUP(AQ$4,'[1]INTERNAL PARAMETERS-1'!$B$5:$J$44,4, FALSE))</f>
        <v>2.6687721946682497</v>
      </c>
      <c r="CF69" s="44">
        <f>$F69*'[1]INTERNAL PARAMETERS-2'!AQ69*(1-VLOOKUP(AR$4,'[1]INTERNAL PARAMETERS-1'!$B$5:$J$44,4, FALSE))</f>
        <v>0.44478217766864026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395.64336116800911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320.75206276780563</v>
      </c>
      <c r="G70" s="45">
        <f>$F70*'[1]INTERNAL PARAMETERS-2'!F70*VLOOKUP(G$4,'[1]INTERNAL PARAMETERS-1'!$B$5:$J$44,4, FALSE)</f>
        <v>1.039557435430458</v>
      </c>
      <c r="H70" s="44">
        <f>$F70*'[1]INTERNAL PARAMETERS-2'!G70*VLOOKUP(H$4,'[1]INTERNAL PARAMETERS-1'!$B$5:$J$44,4, FALSE)</f>
        <v>1.8901277554781251</v>
      </c>
      <c r="I70" s="44">
        <f>$F70*'[1]INTERNAL PARAMETERS-2'!H70*VLOOKUP(I$4,'[1]INTERNAL PARAMETERS-1'!$B$5:$J$44,4, FALSE)</f>
        <v>2.6586881881173192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0.78439596197804107</v>
      </c>
      <c r="N70" s="44">
        <f>$F70*'[1]INTERNAL PARAMETERS-2'!M70*VLOOKUP(N$4,'[1]INTERNAL PARAMETERS-1'!$B$5:$J$44,4, FALSE)</f>
        <v>0.41582457793249711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0.37803838117813571</v>
      </c>
      <c r="S70" s="44">
        <f>$F70*'[1]INTERNAL PARAMETERS-2'!R70*VLOOKUP(S$4,'[1]INTERNAL PARAMETERS-1'!$B$5:$J$44,4, FALSE)</f>
        <v>0.93252567960546906</v>
      </c>
      <c r="T70" s="44">
        <f>$F70*'[1]INTERNAL PARAMETERS-2'!S70*VLOOKUP(T$4,'[1]INTERNAL PARAMETERS-1'!$B$5:$J$44,4, FALSE)</f>
        <v>7.560446871499947E-2</v>
      </c>
      <c r="U70" s="44">
        <f>$F70*'[1]INTERNAL PARAMETERS-2'!T70*VLOOKUP(U$4,'[1]INTERNAL PARAMETERS-1'!$B$5:$J$44,4, FALSE)</f>
        <v>9.4506387773906256E-2</v>
      </c>
      <c r="V70" s="44">
        <f>$F70*'[1]INTERNAL PARAMETERS-2'!U70*VLOOKUP(V$4,'[1]INTERNAL PARAMETERS-1'!$B$5:$J$44,4, FALSE)</f>
        <v>1.1765939429670615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9.4493557691395544E-2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9.4493557691395544E-2</v>
      </c>
      <c r="AI70" s="44">
        <f>$F70*'[1]INTERNAL PARAMETERS-2'!AH70*VLOOKUP(AI$4,'[1]INTERNAL PARAMETERS-1'!$B$5:$J$44,4, FALSE)</f>
        <v>0.18901919058906785</v>
      </c>
      <c r="AJ70" s="44">
        <f>$F70*'[1]INTERNAL PARAMETERS-2'!AI70*VLOOKUP(AJ$4,'[1]INTERNAL PARAMETERS-1'!$B$5:$J$44,4, FALSE)</f>
        <v>0.18901919058906785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50.515075574229058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14.903523277582778</v>
      </c>
      <c r="BB70" s="44">
        <f>$F70*'[1]INTERNAL PARAMETERS-2'!M70*(1-VLOOKUP(N$4,'[1]INTERNAL PARAMETERS-1'!$B$5:$J$44,4, FALSE))</f>
        <v>7.9006669807174443</v>
      </c>
      <c r="BC70" s="44">
        <f>$F70*'[1]INTERNAL PARAMETERS-2'!N70*(1-VLOOKUP(O$4,'[1]INTERNAL PARAMETERS-1'!$B$5:$J$44,4, FALSE))</f>
        <v>20.79124493422799</v>
      </c>
      <c r="BD70" s="44">
        <f>$F70*'[1]INTERNAL PARAMETERS-2'!O70*(1-VLOOKUP(P$4,'[1]INTERNAL PARAMETERS-1'!$B$5:$J$44,4, FALSE))</f>
        <v>7.4659533138085505</v>
      </c>
      <c r="BE70" s="44">
        <f>$F70*'[1]INTERNAL PARAMETERS-2'!P70*(1-VLOOKUP(Q$4,'[1]INTERNAL PARAMETERS-1'!$B$5:$J$44,4, FALSE))</f>
        <v>13.041778872138977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17.717987912503911</v>
      </c>
      <c r="BH70" s="44">
        <f>$F70*'[1]INTERNAL PARAMETERS-2'!S70*(1-VLOOKUP(T$4,'[1]INTERNAL PARAMETERS-1'!$B$5:$J$44,4, FALSE))</f>
        <v>0.68044021843499514</v>
      </c>
      <c r="BI70" s="44">
        <f>$F70*'[1]INTERNAL PARAMETERS-2'!T70*(1-VLOOKUP(U$4,'[1]INTERNAL PARAMETERS-1'!$B$5:$J$44,4, FALSE))</f>
        <v>0.37802555109562502</v>
      </c>
      <c r="BJ70" s="44">
        <f>$F70*'[1]INTERNAL PARAMETERS-2'!U70*(1-VLOOKUP(V$4,'[1]INTERNAL PARAMETERS-1'!$B$5:$J$44,4, FALSE))</f>
        <v>6.6673656768133487</v>
      </c>
      <c r="BK70" s="44">
        <f>$F70*'[1]INTERNAL PARAMETERS-2'!V70*(1-VLOOKUP(W$4,'[1]INTERNAL PARAMETERS-1'!$B$5:$J$44,4, FALSE))</f>
        <v>6.048357497199957</v>
      </c>
      <c r="BL70" s="44">
        <f>$F70*'[1]INTERNAL PARAMETERS-2'!W70*(1-VLOOKUP(X$4,'[1]INTERNAL PARAMETERS-1'!$B$5:$J$44,4, FALSE))</f>
        <v>16.443963926710815</v>
      </c>
      <c r="BM70" s="44">
        <f>$F70*'[1]INTERNAL PARAMETERS-2'!X70*(1-VLOOKUP(Y$4,'[1]INTERNAL PARAMETERS-1'!$B$5:$J$44,4, FALSE))</f>
        <v>12.947253239241304</v>
      </c>
      <c r="BN70" s="44">
        <f>$F70*'[1]INTERNAL PARAMETERS-2'!Y70*(1-VLOOKUP(Z$4,'[1]INTERNAL PARAMETERS-1'!$B$5:$J$44,4, FALSE))</f>
        <v>19.751687498797533</v>
      </c>
      <c r="BO70" s="44">
        <f>$F70*'[1]INTERNAL PARAMETERS-2'!Z70*(1-VLOOKUP(AA$4,'[1]INTERNAL PARAMETERS-1'!$B$5:$J$44,4, FALSE))</f>
        <v>26.367070492558415</v>
      </c>
      <c r="BP70" s="44">
        <f>$F70*'[1]INTERNAL PARAMETERS-2'!AA70*(1-VLOOKUP(AB$4,'[1]INTERNAL PARAMETERS-1'!$B$5:$J$44,4, FALSE))</f>
        <v>7.0879149326304152</v>
      </c>
      <c r="BQ70" s="44">
        <f>$F70*'[1]INTERNAL PARAMETERS-2'!AB70*(1-VLOOKUP(AC$4,'[1]INTERNAL PARAMETERS-1'!$B$5:$J$44,4, FALSE))</f>
        <v>58.87699204000819</v>
      </c>
      <c r="BR70" s="44">
        <f>$F70*'[1]INTERNAL PARAMETERS-2'!AC70*(1-VLOOKUP(AD$4,'[1]INTERNAL PARAMETERS-1'!$B$5:$J$44,4, FALSE))</f>
        <v>2.1736405037585884</v>
      </c>
      <c r="BS70" s="44">
        <f>$F70*'[1]INTERNAL PARAMETERS-2'!AD70*(1-VLOOKUP(AE$4,'[1]INTERNAL PARAMETERS-1'!$B$5:$J$44,4, FALSE))</f>
        <v>1.7011085648890572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0.75604468714999462</v>
      </c>
      <c r="CA70" s="44">
        <f>$F70*'[1]INTERNAL PARAMETERS-2'!AL70*(1-VLOOKUP(AM$4,'[1]INTERNAL PARAMETERS-1'!$B$5:$J$44,4, FALSE))</f>
        <v>2.079114870860916</v>
      </c>
      <c r="CB70" s="44">
        <f>$F70*'[1]INTERNAL PARAMETERS-2'!AM70*(1-VLOOKUP(AN$4,'[1]INTERNAL PARAMETERS-1'!$B$5:$J$44,4, FALSE))</f>
        <v>1.3230701837109213</v>
      </c>
      <c r="CC70" s="44">
        <f>$F70*'[1]INTERNAL PARAMETERS-2'!AN70*(1-VLOOKUP(AO$4,'[1]INTERNAL PARAMETERS-1'!$B$5:$J$44,4, FALSE))</f>
        <v>5.7648447489194936</v>
      </c>
      <c r="CD70" s="44">
        <f>$F70*'[1]INTERNAL PARAMETERS-2'!AO70*(1-VLOOKUP(AP$4,'[1]INTERNAL PARAMETERS-1'!$B$5:$J$44,4, FALSE))</f>
        <v>7.6549404291913419</v>
      </c>
      <c r="CE70" s="44">
        <f>$F70*'[1]INTERNAL PARAMETERS-2'!AP70*(1-VLOOKUP(AQ$4,'[1]INTERNAL PARAMETERS-1'!$B$5:$J$44,4, FALSE))</f>
        <v>1.4175958166085938</v>
      </c>
      <c r="CF70" s="44">
        <f>$F70*'[1]INTERNAL PARAMETERS-2'!AQ70*(1-VLOOKUP(AR$4,'[1]INTERNAL PARAMETERS-1'!$B$5:$J$44,4, FALSE))</f>
        <v>0.18901919058906785</v>
      </c>
      <c r="CG70" s="44">
        <f>$F70*'[1]INTERNAL PARAMETERS-2'!AR70*(1-VLOOKUP(AS$4,'[1]INTERNAL PARAMETERS-1'!$B$5:$J$44,4, FALSE))</f>
        <v>9.4493557691395544E-2</v>
      </c>
      <c r="CH70" s="43">
        <f>$F70*'[1]INTERNAL PARAMETERS-2'!AS70*(1-VLOOKUP(AT$4,'[1]INTERNAL PARAMETERS-1'!$B$5:$J$44,4, FALSE))</f>
        <v>0</v>
      </c>
      <c r="CI70" s="42">
        <f t="shared" si="1"/>
        <v>320.75206276780557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261.61649346951816</v>
      </c>
      <c r="G71" s="45">
        <f>$F71*'[1]INTERNAL PARAMETERS-2'!F71*VLOOKUP(G$4,'[1]INTERNAL PARAMETERS-1'!$B$5:$J$44,4, FALSE)</f>
        <v>1.053843558993913</v>
      </c>
      <c r="H71" s="44">
        <f>$F71*'[1]INTERNAL PARAMETERS-2'!G71*VLOOKUP(H$4,'[1]INTERNAL PARAMETERS-1'!$B$5:$J$44,4, FALSE)</f>
        <v>0.35127246578152205</v>
      </c>
      <c r="I71" s="44">
        <f>$F71*'[1]INTERNAL PARAMETERS-2'!H71*VLOOKUP(I$4,'[1]INTERNAL PARAMETERS-1'!$B$5:$J$44,4, FALSE)</f>
        <v>2.4316585945933369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0.86502970332709239</v>
      </c>
      <c r="N71" s="44">
        <f>$F71*'[1]INTERNAL PARAMETERS-2'!M71*VLOOKUP(N$4,'[1]INTERNAL PARAMETERS-1'!$B$5:$J$44,4, FALSE)</f>
        <v>0.33371669098725004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8.7824656857717245E-2</v>
      </c>
      <c r="S71" s="44">
        <f>$F71*'[1]INTERNAL PARAMETERS-2'!R71*VLOOKUP(S$4,'[1]INTERNAL PARAMETERS-1'!$B$5:$J$44,4, FALSE)</f>
        <v>0.62887765124942985</v>
      </c>
      <c r="T71" s="44">
        <f>$F71*'[1]INTERNAL PARAMETERS-2'!S71*VLOOKUP(T$4,'[1]INTERNAL PARAMETERS-1'!$B$5:$J$44,4, FALSE)</f>
        <v>2.6344780892380484E-2</v>
      </c>
      <c r="U71" s="44">
        <f>$F71*'[1]INTERNAL PARAMETERS-2'!T71*VLOOKUP(U$4,'[1]INTERNAL PARAMETERS-1'!$B$5:$J$44,4, FALSE)</f>
        <v>1.7564931371543451E-2</v>
      </c>
      <c r="V71" s="44">
        <f>$F71*'[1]INTERNAL PARAMETERS-2'!U71*VLOOKUP(V$4,'[1]INTERNAL PARAMETERS-1'!$B$5:$J$44,4, FALSE)</f>
        <v>0.72451810084954882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8.7824656857717245E-2</v>
      </c>
      <c r="AK71" s="44">
        <f>$F71*'[1]INTERNAL PARAMETERS-2'!AJ71*VLOOKUP(AK$4,'[1]INTERNAL PARAMETERS-1'!$B$5:$J$44,4, FALSE)</f>
        <v>8.7824656857717245E-2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46.201513297273394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16.435564363214755</v>
      </c>
      <c r="BB71" s="44">
        <f>$F71*'[1]INTERNAL PARAMETERS-2'!M71*(1-VLOOKUP(N$4,'[1]INTERNAL PARAMETERS-1'!$B$5:$J$44,4, FALSE))</f>
        <v>6.3406171287577502</v>
      </c>
      <c r="BC71" s="44">
        <f>$F71*'[1]INTERNAL PARAMETERS-2'!N71*(1-VLOOKUP(O$4,'[1]INTERNAL PARAMETERS-1'!$B$5:$J$44,4, FALSE))</f>
        <v>19.496079679738042</v>
      </c>
      <c r="BD71" s="44">
        <f>$F71*'[1]INTERNAL PARAMETERS-2'!O71*(1-VLOOKUP(P$4,'[1]INTERNAL PARAMETERS-1'!$B$5:$J$44,4, FALSE))</f>
        <v>4.5666467017571737</v>
      </c>
      <c r="BE71" s="44">
        <f>$F71*'[1]INTERNAL PARAMETERS-2'!P71*(1-VLOOKUP(Q$4,'[1]INTERNAL PARAMETERS-1'!$B$5:$J$44,4, FALSE))</f>
        <v>11.065357369436088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11.948675373739166</v>
      </c>
      <c r="BH71" s="44">
        <f>$F71*'[1]INTERNAL PARAMETERS-2'!S71*(1-VLOOKUP(T$4,'[1]INTERNAL PARAMETERS-1'!$B$5:$J$44,4, FALSE))</f>
        <v>0.23710302803142433</v>
      </c>
      <c r="BI71" s="44">
        <f>$F71*'[1]INTERNAL PARAMETERS-2'!T71*(1-VLOOKUP(U$4,'[1]INTERNAL PARAMETERS-1'!$B$5:$J$44,4, FALSE))</f>
        <v>7.0259725486173805E-2</v>
      </c>
      <c r="BJ71" s="44">
        <f>$F71*'[1]INTERNAL PARAMETERS-2'!U71*(1-VLOOKUP(V$4,'[1]INTERNAL PARAMETERS-1'!$B$5:$J$44,4, FALSE))</f>
        <v>4.1056025714807767</v>
      </c>
      <c r="BK71" s="44">
        <f>$F71*'[1]INTERNAL PARAMETERS-2'!V71*(1-VLOOKUP(W$4,'[1]INTERNAL PARAMETERS-1'!$B$5:$J$44,4, FALSE))</f>
        <v>5.0057438243964132</v>
      </c>
      <c r="BL71" s="44">
        <f>$F71*'[1]INTERNAL PARAMETERS-2'!W71*(1-VLOOKUP(X$4,'[1]INTERNAL PARAMETERS-1'!$B$5:$J$44,4, FALSE))</f>
        <v>11.328805178359891</v>
      </c>
      <c r="BM71" s="44">
        <f>$F71*'[1]INTERNAL PARAMETERS-2'!X71*(1-VLOOKUP(Y$4,'[1]INTERNAL PARAMETERS-1'!$B$5:$J$44,4, FALSE))</f>
        <v>9.1332934035143474</v>
      </c>
      <c r="BN71" s="44">
        <f>$F71*'[1]INTERNAL PARAMETERS-2'!Y71*(1-VLOOKUP(Z$4,'[1]INTERNAL PARAMETERS-1'!$B$5:$J$44,4, FALSE))</f>
        <v>15.632004071193261</v>
      </c>
      <c r="BO71" s="44">
        <f>$F71*'[1]INTERNAL PARAMETERS-2'!Z71*(1-VLOOKUP(AA$4,'[1]INTERNAL PARAMETERS-1'!$B$5:$J$44,4, FALSE))</f>
        <v>19.671728993453478</v>
      </c>
      <c r="BP71" s="44">
        <f>$F71*'[1]INTERNAL PARAMETERS-2'!AA71*(1-VLOOKUP(AB$4,'[1]INTERNAL PARAMETERS-1'!$B$5:$J$44,4, FALSE))</f>
        <v>4.2153742359756521</v>
      </c>
      <c r="BQ71" s="44">
        <f>$F71*'[1]INTERNAL PARAMETERS-2'!AB71*(1-VLOOKUP(AC$4,'[1]INTERNAL PARAMETERS-1'!$B$5:$J$44,4, FALSE))</f>
        <v>51.28700960162152</v>
      </c>
      <c r="BR71" s="44">
        <f>$F71*'[1]INTERNAL PARAMETERS-2'!AC71*(1-VLOOKUP(AD$4,'[1]INTERNAL PARAMETERS-1'!$B$5:$J$44,4, FALSE))</f>
        <v>2.0198624611301086</v>
      </c>
      <c r="BS71" s="44">
        <f>$F71*'[1]INTERNAL PARAMETERS-2'!AD71*(1-VLOOKUP(AE$4,'[1]INTERNAL PARAMETERS-1'!$B$5:$J$44,4, FALSE))</f>
        <v>0.43909712263923928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0.35127246578152205</v>
      </c>
      <c r="CA71" s="44">
        <f>$F71*'[1]INTERNAL PARAMETERS-2'!AL71*(1-VLOOKUP(AM$4,'[1]INTERNAL PARAMETERS-1'!$B$5:$J$44,4, FALSE))</f>
        <v>2.0198624611301086</v>
      </c>
      <c r="CB71" s="44">
        <f>$F71*'[1]INTERNAL PARAMETERS-2'!AM71*(1-VLOOKUP(AN$4,'[1]INTERNAL PARAMETERS-1'!$B$5:$J$44,4, FALSE))</f>
        <v>0.96601890213619579</v>
      </c>
      <c r="CC71" s="44">
        <f>$F71*'[1]INTERNAL PARAMETERS-2'!AN71*(1-VLOOKUP(AO$4,'[1]INTERNAL PARAMETERS-1'!$B$5:$J$44,4, FALSE))</f>
        <v>3.1615306769817391</v>
      </c>
      <c r="CD71" s="44">
        <f>$F71*'[1]INTERNAL PARAMETERS-2'!AO71*(1-VLOOKUP(AP$4,'[1]INTERNAL PARAMETERS-1'!$B$5:$J$44,4, FALSE))</f>
        <v>6.8499831334604346</v>
      </c>
      <c r="CE71" s="44">
        <f>$F71*'[1]INTERNAL PARAMETERS-2'!AP71*(1-VLOOKUP(AQ$4,'[1]INTERNAL PARAMETERS-1'!$B$5:$J$44,4, FALSE))</f>
        <v>2.107687117987826</v>
      </c>
      <c r="CF71" s="44">
        <f>$F71*'[1]INTERNAL PARAMETERS-2'!AQ71*(1-VLOOKUP(AR$4,'[1]INTERNAL PARAMETERS-1'!$B$5:$J$44,4, FALSE))</f>
        <v>8.7824656857717245E-2</v>
      </c>
      <c r="CG71" s="44">
        <f>$F71*'[1]INTERNAL PARAMETERS-2'!AR71*(1-VLOOKUP(AS$4,'[1]INTERNAL PARAMETERS-1'!$B$5:$J$44,4, FALSE))</f>
        <v>0.17564931371543449</v>
      </c>
      <c r="CH71" s="43">
        <f>$F71*'[1]INTERNAL PARAMETERS-2'!AS71*(1-VLOOKUP(AT$4,'[1]INTERNAL PARAMETERS-1'!$B$5:$J$44,4, FALSE))</f>
        <v>0</v>
      </c>
      <c r="CI71" s="42">
        <f t="shared" si="1"/>
        <v>261.61646730786885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173.8646242957455</v>
      </c>
      <c r="G72" s="45">
        <f>$F72*'[1]INTERNAL PARAMETERS-2'!F72*VLOOKUP(G$4,'[1]INTERNAL PARAMETERS-1'!$B$5:$J$44,4, FALSE)</f>
        <v>0.48429991097579911</v>
      </c>
      <c r="H72" s="44">
        <f>$F72*'[1]INTERNAL PARAMETERS-2'!G72*VLOOKUP(H$4,'[1]INTERNAL PARAMETERS-1'!$B$5:$J$44,4, FALSE)</f>
        <v>0.3632205866162419</v>
      </c>
      <c r="I72" s="44">
        <f>$F72*'[1]INTERNAL PARAMETERS-2'!H72*VLOOKUP(I$4,'[1]INTERNAL PARAMETERS-1'!$B$5:$J$44,4, FALSE)</f>
        <v>1.4711172682611056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0.91412108057476937</v>
      </c>
      <c r="N72" s="44">
        <f>$F72*'[1]INTERNAL PARAMETERS-2'!M72*VLOOKUP(N$4,'[1]INTERNAL PARAMETERS-1'!$B$5:$J$44,4, FALSE)</f>
        <v>0.2179358292622311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6.0539662179778582E-2</v>
      </c>
      <c r="S72" s="44">
        <f>$F72*'[1]INTERNAL PARAMETERS-2'!R72*VLOOKUP(S$4,'[1]INTERNAL PARAMETERS-1'!$B$5:$J$44,4, FALSE)</f>
        <v>0.38739385465520093</v>
      </c>
      <c r="T72" s="44">
        <f>$F72*'[1]INTERNAL PARAMETERS-2'!S72*VLOOKUP(T$4,'[1]INTERNAL PARAMETERS-1'!$B$5:$J$44,4, FALSE)</f>
        <v>3.632205866162419E-2</v>
      </c>
      <c r="U72" s="44">
        <f>$F72*'[1]INTERNAL PARAMETERS-2'!T72*VLOOKUP(U$4,'[1]INTERNAL PARAMETERS-1'!$B$5:$J$44,4, FALSE)</f>
        <v>4.8431729743822871E-2</v>
      </c>
      <c r="V72" s="44">
        <f>$F72*'[1]INTERNAL PARAMETERS-2'!U72*VLOOKUP(V$4,'[1]INTERNAL PARAMETERS-1'!$B$5:$J$44,4, FALSE)</f>
        <v>0.39954873053971646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6.0539662179778582E-2</v>
      </c>
      <c r="AJ72" s="44">
        <f>$F72*'[1]INTERNAL PARAMETERS-2'!AI72*VLOOKUP(AJ$4,'[1]INTERNAL PARAMETERS-1'!$B$5:$J$44,4, FALSE)</f>
        <v>0.30268092443646338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27.951228096961003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17.368300530920617</v>
      </c>
      <c r="BB72" s="44">
        <f>$F72*'[1]INTERNAL PARAMETERS-2'!M72*(1-VLOOKUP(N$4,'[1]INTERNAL PARAMETERS-1'!$B$5:$J$44,4, FALSE))</f>
        <v>4.1407807559823908</v>
      </c>
      <c r="BC72" s="44">
        <f>$F72*'[1]INTERNAL PARAMETERS-2'!N72*(1-VLOOKUP(O$4,'[1]INTERNAL PARAMETERS-1'!$B$5:$J$44,4, FALSE))</f>
        <v>11.562727747089118</v>
      </c>
      <c r="BD72" s="44">
        <f>$F72*'[1]INTERNAL PARAMETERS-2'!O72*(1-VLOOKUP(P$4,'[1]INTERNAL PARAMETERS-1'!$B$5:$J$44,4, FALSE))</f>
        <v>2.2398979548020894</v>
      </c>
      <c r="BE72" s="44">
        <f>$F72*'[1]INTERNAL PARAMETERS-2'!P72*(1-VLOOKUP(Q$4,'[1]INTERNAL PARAMETERS-1'!$B$5:$J$44,4, FALSE))</f>
        <v>8.051531659436538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7.3604832384488166</v>
      </c>
      <c r="BH72" s="44">
        <f>$F72*'[1]INTERNAL PARAMETERS-2'!S72*(1-VLOOKUP(T$4,'[1]INTERNAL PARAMETERS-1'!$B$5:$J$44,4, FALSE))</f>
        <v>0.32689852795461771</v>
      </c>
      <c r="BI72" s="44">
        <f>$F72*'[1]INTERNAL PARAMETERS-2'!T72*(1-VLOOKUP(U$4,'[1]INTERNAL PARAMETERS-1'!$B$5:$J$44,4, FALSE))</f>
        <v>0.19372691897529148</v>
      </c>
      <c r="BJ72" s="44">
        <f>$F72*'[1]INTERNAL PARAMETERS-2'!U72*(1-VLOOKUP(V$4,'[1]INTERNAL PARAMETERS-1'!$B$5:$J$44,4, FALSE))</f>
        <v>2.2641094730583933</v>
      </c>
      <c r="BK72" s="44">
        <f>$F72*'[1]INTERNAL PARAMETERS-2'!V72*(1-VLOOKUP(W$4,'[1]INTERNAL PARAMETERS-1'!$B$5:$J$44,4, FALSE))</f>
        <v>3.1479581145739086</v>
      </c>
      <c r="BL72" s="44">
        <f>$F72*'[1]INTERNAL PARAMETERS-2'!W72*(1-VLOOKUP(X$4,'[1]INTERNAL PARAMETERS-1'!$B$5:$J$44,4, FALSE))</f>
        <v>6.9618525131253826</v>
      </c>
      <c r="BM72" s="44">
        <f>$F72*'[1]INTERNAL PARAMETERS-2'!X72*(1-VLOOKUP(Y$4,'[1]INTERNAL PARAMETERS-1'!$B$5:$J$44,4, FALSE))</f>
        <v>5.0851751449395346</v>
      </c>
      <c r="BN72" s="44">
        <f>$F72*'[1]INTERNAL PARAMETERS-2'!Y72*(1-VLOOKUP(Z$4,'[1]INTERNAL PARAMETERS-1'!$B$5:$J$44,4, FALSE))</f>
        <v>12.531327569040718</v>
      </c>
      <c r="BO72" s="44">
        <f>$F72*'[1]INTERNAL PARAMETERS-2'!Z72*(1-VLOOKUP(AA$4,'[1]INTERNAL PARAMETERS-1'!$B$5:$J$44,4, FALSE))</f>
        <v>14.710685861663027</v>
      </c>
      <c r="BP72" s="44">
        <f>$F72*'[1]INTERNAL PARAMETERS-2'!AA72*(1-VLOOKUP(AB$4,'[1]INTERNAL PARAMETERS-1'!$B$5:$J$44,4, FALSE))</f>
        <v>2.4820566035212037</v>
      </c>
      <c r="BQ72" s="44">
        <f>$F72*'[1]INTERNAL PARAMETERS-2'!AB72*(1-VLOOKUP(AC$4,'[1]INTERNAL PARAMETERS-1'!$B$5:$J$44,4, FALSE))</f>
        <v>31.298049091511903</v>
      </c>
      <c r="BR72" s="44">
        <f>$F72*'[1]INTERNAL PARAMETERS-2'!AC72*(1-VLOOKUP(AD$4,'[1]INTERNAL PARAMETERS-1'!$B$5:$J$44,4, FALSE))</f>
        <v>1.1502188084909339</v>
      </c>
      <c r="BS72" s="44">
        <f>$F72*'[1]INTERNAL PARAMETERS-2'!AD72*(1-VLOOKUP(AE$4,'[1]INTERNAL PARAMETERS-1'!$B$5:$J$44,4, FALSE))</f>
        <v>0.3632205866162419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0.24215864871911433</v>
      </c>
      <c r="CA72" s="44">
        <f>$F72*'[1]INTERNAL PARAMETERS-2'!AL72*(1-VLOOKUP(AM$4,'[1]INTERNAL PARAMETERS-1'!$B$5:$J$44,4, FALSE))</f>
        <v>1.5739790572869543</v>
      </c>
      <c r="CB72" s="44">
        <f>$F72*'[1]INTERNAL PARAMETERS-2'!AM72*(1-VLOOKUP(AN$4,'[1]INTERNAL PARAMETERS-1'!$B$5:$J$44,4, FALSE))</f>
        <v>0.3632205866162419</v>
      </c>
      <c r="CC72" s="44">
        <f>$F72*'[1]INTERNAL PARAMETERS-2'!AN72*(1-VLOOKUP(AO$4,'[1]INTERNAL PARAMETERS-1'!$B$5:$J$44,4, FALSE))</f>
        <v>1.5739790572869543</v>
      </c>
      <c r="CD72" s="44">
        <f>$F72*'[1]INTERNAL PARAMETERS-2'!AO72*(1-VLOOKUP(AP$4,'[1]INTERNAL PARAMETERS-1'!$B$5:$J$44,4, FALSE))</f>
        <v>5.0851751449395346</v>
      </c>
      <c r="CE72" s="44">
        <f>$F72*'[1]INTERNAL PARAMETERS-2'!AP72*(1-VLOOKUP(AQ$4,'[1]INTERNAL PARAMETERS-1'!$B$5:$J$44,4, FALSE))</f>
        <v>1.0291394841313768</v>
      </c>
      <c r="CF72" s="44">
        <f>$F72*'[1]INTERNAL PARAMETERS-2'!AQ72*(1-VLOOKUP(AR$4,'[1]INTERNAL PARAMETERS-1'!$B$5:$J$44,4, FALSE))</f>
        <v>6.0539662179778582E-2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173.86457213635825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104.08881139009046</v>
      </c>
      <c r="G73" s="45">
        <f>$F73*'[1]INTERNAL PARAMETERS-2'!F73*VLOOKUP(G$4,'[1]INTERNAL PARAMETERS-1'!$B$5:$J$44,4, FALSE)</f>
        <v>0.25134325286365145</v>
      </c>
      <c r="H73" s="44">
        <f>$F73*'[1]INTERNAL PARAMETERS-2'!G73*VLOOKUP(H$4,'[1]INTERNAL PARAMETERS-1'!$B$5:$J$44,4, FALSE)</f>
        <v>9.4252418713726902E-2</v>
      </c>
      <c r="I73" s="44">
        <f>$F73*'[1]INTERNAL PARAMETERS-2'!H73*VLOOKUP(I$4,'[1]INTERNAL PARAMETERS-1'!$B$5:$J$44,4, FALSE)</f>
        <v>0.81192968037074909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0.79016991434965067</v>
      </c>
      <c r="N73" s="44">
        <f>$F73*'[1]INTERNAL PARAMETERS-2'!M73*VLOOKUP(N$4,'[1]INTERNAL PARAMETERS-1'!$B$5:$J$44,4, FALSE)</f>
        <v>0.17908427955259368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0.23429975088663801</v>
      </c>
      <c r="T73" s="44">
        <f>$F73*'[1]INTERNAL PARAMETERS-2'!S73*VLOOKUP(T$4,'[1]INTERNAL PARAMETERS-1'!$B$5:$J$44,4, FALSE)</f>
        <v>1.2567683087239521E-2</v>
      </c>
      <c r="U73" s="44">
        <f>$F73*'[1]INTERNAL PARAMETERS-2'!T73*VLOOKUP(U$4,'[1]INTERNAL PARAMETERS-1'!$B$5:$J$44,4, FALSE)</f>
        <v>1.885048374274538E-2</v>
      </c>
      <c r="V73" s="44">
        <f>$F73*'[1]INTERNAL PARAMETERS-2'!U73*VLOOKUP(V$4,'[1]INTERNAL PARAMETERS-1'!$B$5:$J$44,4, FALSE)</f>
        <v>0.3204665507315827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3.1414003277529301E-2</v>
      </c>
      <c r="AJ73" s="44">
        <f>$F73*'[1]INTERNAL PARAMETERS-2'!AI73*VLOOKUP(AJ$4,'[1]INTERNAL PARAMETERS-1'!$B$5:$J$44,4, FALSE)</f>
        <v>6.2838415436197601E-2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15.426663927044231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15.013228372643361</v>
      </c>
      <c r="BB73" s="44">
        <f>$F73*'[1]INTERNAL PARAMETERS-2'!M73*(1-VLOOKUP(N$4,'[1]INTERNAL PARAMETERS-1'!$B$5:$J$44,4, FALSE))</f>
        <v>3.4026013114992795</v>
      </c>
      <c r="BC73" s="44">
        <f>$F73*'[1]INTERNAL PARAMETERS-2'!N73*(1-VLOOKUP(O$4,'[1]INTERNAL PARAMETERS-1'!$B$5:$J$44,4, FALSE))</f>
        <v>8.1059161870032934</v>
      </c>
      <c r="BD73" s="44">
        <f>$F73*'[1]INTERNAL PARAMETERS-2'!O73*(1-VLOOKUP(P$4,'[1]INTERNAL PARAMETERS-1'!$B$5:$J$44,4, FALSE))</f>
        <v>1.5394943382217159</v>
      </c>
      <c r="BE73" s="44">
        <f>$F73*'[1]INTERNAL PARAMETERS-2'!P73*(1-VLOOKUP(Q$4,'[1]INTERNAL PARAMETERS-1'!$B$5:$J$44,4, FALSE))</f>
        <v>6.1579877617680028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4.451695266846122</v>
      </c>
      <c r="BH73" s="44">
        <f>$F73*'[1]INTERNAL PARAMETERS-2'!S73*(1-VLOOKUP(T$4,'[1]INTERNAL PARAMETERS-1'!$B$5:$J$44,4, FALSE))</f>
        <v>0.11310914778515568</v>
      </c>
      <c r="BI73" s="44">
        <f>$F73*'[1]INTERNAL PARAMETERS-2'!T73*(1-VLOOKUP(U$4,'[1]INTERNAL PARAMETERS-1'!$B$5:$J$44,4, FALSE))</f>
        <v>7.5401934970981521E-2</v>
      </c>
      <c r="BJ73" s="44">
        <f>$F73*'[1]INTERNAL PARAMETERS-2'!U73*(1-VLOOKUP(V$4,'[1]INTERNAL PARAMETERS-1'!$B$5:$J$44,4, FALSE))</f>
        <v>1.8159771208123021</v>
      </c>
      <c r="BK73" s="44">
        <f>$F73*'[1]INTERNAL PARAMETERS-2'!V73*(1-VLOOKUP(W$4,'[1]INTERNAL PARAMETERS-1'!$B$5:$J$44,4, FALSE))</f>
        <v>1.6965851723716403</v>
      </c>
      <c r="BL73" s="44">
        <f>$F73*'[1]INTERNAL PARAMETERS-2'!W73*(1-VLOOKUP(X$4,'[1]INTERNAL PARAMETERS-1'!$B$5:$J$44,4, FALSE))</f>
        <v>3.4560087601794787</v>
      </c>
      <c r="BM73" s="44">
        <f>$F73*'[1]INTERNAL PARAMETERS-2'!X73*(1-VLOOKUP(Y$4,'[1]INTERNAL PARAMETERS-1'!$B$5:$J$44,4, FALSE))</f>
        <v>3.1418270918796289</v>
      </c>
      <c r="BN73" s="44">
        <f>$F73*'[1]INTERNAL PARAMETERS-2'!Y73*(1-VLOOKUP(Z$4,'[1]INTERNAL PARAMETERS-1'!$B$5:$J$44,4, FALSE))</f>
        <v>6.4407554267903224</v>
      </c>
      <c r="BO73" s="44">
        <f>$F73*'[1]INTERNAL PARAMETERS-2'!Z73*(1-VLOOKUP(AA$4,'[1]INTERNAL PARAMETERS-1'!$B$5:$J$44,4, FALSE))</f>
        <v>5.9694725154594099</v>
      </c>
      <c r="BP73" s="44">
        <f>$F73*'[1]INTERNAL PARAMETERS-2'!AA73*(1-VLOOKUP(AB$4,'[1]INTERNAL PARAMETERS-1'!$B$5:$J$44,4, FALSE))</f>
        <v>0.84829258618582015</v>
      </c>
      <c r="BQ73" s="44">
        <f>$F73*'[1]INTERNAL PARAMETERS-2'!AB73*(1-VLOOKUP(AC$4,'[1]INTERNAL PARAMETERS-1'!$B$5:$J$44,4, FALSE))</f>
        <v>17.342903034095865</v>
      </c>
      <c r="BR73" s="44">
        <f>$F73*'[1]INTERNAL PARAMETERS-2'!AC73*(1-VLOOKUP(AD$4,'[1]INTERNAL PARAMETERS-1'!$B$5:$J$44,4, FALSE))</f>
        <v>1.0053834203357446</v>
      </c>
      <c r="BS73" s="44">
        <f>$F73*'[1]INTERNAL PARAMETERS-2'!AD73*(1-VLOOKUP(AE$4,'[1]INTERNAL PARAMETERS-1'!$B$5:$J$44,4, FALSE))</f>
        <v>0.34560608045851732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6.2838415436197601E-2</v>
      </c>
      <c r="CA73" s="44">
        <f>$F73*'[1]INTERNAL PARAMETERS-2'!AL73*(1-VLOOKUP(AM$4,'[1]INTERNAL PARAMETERS-1'!$B$5:$J$44,4, FALSE))</f>
        <v>0.62836333659969812</v>
      </c>
      <c r="CB73" s="44">
        <f>$F73*'[1]INTERNAL PARAMETERS-2'!AM73*(1-VLOOKUP(AN$4,'[1]INTERNAL PARAMETERS-1'!$B$5:$J$44,4, FALSE))</f>
        <v>0.1885048374274538</v>
      </c>
      <c r="CC73" s="44">
        <f>$F73*'[1]INTERNAL PARAMETERS-2'!AN73*(1-VLOOKUP(AO$4,'[1]INTERNAL PARAMETERS-1'!$B$5:$J$44,4, FALSE))</f>
        <v>0.91113100162201777</v>
      </c>
      <c r="CD73" s="44">
        <f>$F73*'[1]INTERNAL PARAMETERS-2'!AO73*(1-VLOOKUP(AP$4,'[1]INTERNAL PARAMETERS-1'!$B$5:$J$44,4, FALSE))</f>
        <v>2.6391405861523265</v>
      </c>
      <c r="CE73" s="44">
        <f>$F73*'[1]INTERNAL PARAMETERS-2'!AP73*(1-VLOOKUP(AQ$4,'[1]INTERNAL PARAMETERS-1'!$B$5:$J$44,4, FALSE))</f>
        <v>0.37702008373604662</v>
      </c>
      <c r="CF73" s="44">
        <f>$F73*'[1]INTERNAL PARAMETERS-2'!AQ73*(1-VLOOKUP(AR$4,'[1]INTERNAL PARAMETERS-1'!$B$5:$J$44,4, FALSE))</f>
        <v>0.1256768308723952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104.08880098120935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65.114451345153924</v>
      </c>
      <c r="G74" s="45">
        <f>$F74*'[1]INTERNAL PARAMETERS-2'!F74*VLOOKUP(G$4,'[1]INTERNAL PARAMETERS-1'!$B$5:$J$44,4, FALSE)</f>
        <v>0.11867759902167754</v>
      </c>
      <c r="H74" s="44">
        <f>$F74*'[1]INTERNAL PARAMETERS-2'!G74*VLOOKUP(H$4,'[1]INTERNAL PARAMETERS-1'!$B$5:$J$44,4, FALSE)</f>
        <v>7.9120569829496529E-2</v>
      </c>
      <c r="I74" s="44">
        <f>$F74*'[1]INTERNAL PARAMETERS-2'!H74*VLOOKUP(I$4,'[1]INTERNAL PARAMETERS-1'!$B$5:$J$44,4, FALSE)</f>
        <v>0.55042385224957158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0.66360579157771804</v>
      </c>
      <c r="N74" s="44">
        <f>$F74*'[1]INTERNAL PARAMETERS-2'!M74*VLOOKUP(N$4,'[1]INTERNAL PARAMETERS-1'!$B$5:$J$44,4, FALSE)</f>
        <v>9.6919930676951094E-2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0.12900572772178914</v>
      </c>
      <c r="T74" s="44">
        <f>$F74*'[1]INTERNAL PARAMETERS-2'!S74*VLOOKUP(T$4,'[1]INTERNAL PARAMETERS-1'!$B$5:$J$44,4, FALSE)</f>
        <v>2.571369683620129E-2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0.15428120430043754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1.9781770318657764E-2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1.9781770318657764E-2</v>
      </c>
      <c r="AJ74" s="44">
        <f>$F74*'[1]INTERNAL PARAMETERS-2'!AI74*VLOOKUP(AJ$4,'[1]INTERNAL PARAMETERS-1'!$B$5:$J$44,4, FALSE)</f>
        <v>5.9338799510838772E-2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10.458053192741858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12.608510039976641</v>
      </c>
      <c r="BB74" s="44">
        <f>$F74*'[1]INTERNAL PARAMETERS-2'!M74*(1-VLOOKUP(N$4,'[1]INTERNAL PARAMETERS-1'!$B$5:$J$44,4, FALSE))</f>
        <v>1.8414786828620704</v>
      </c>
      <c r="BC74" s="44">
        <f>$F74*'[1]INTERNAL PARAMETERS-2'!N74*(1-VLOOKUP(O$4,'[1]INTERNAL PARAMETERS-1'!$B$5:$J$44,4, FALSE))</f>
        <v>4.5690875623345857</v>
      </c>
      <c r="BD74" s="44">
        <f>$F74*'[1]INTERNAL PARAMETERS-2'!O74*(1-VLOOKUP(P$4,'[1]INTERNAL PARAMETERS-1'!$B$5:$J$44,4, FALSE))</f>
        <v>0.67250856493788425</v>
      </c>
      <c r="BE74" s="44">
        <f>$F74*'[1]INTERNAL PARAMETERS-2'!P74*(1-VLOOKUP(Q$4,'[1]INTERNAL PARAMETERS-1'!$B$5:$J$44,4, FALSE))</f>
        <v>3.9361425380340167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2.4511088267139933</v>
      </c>
      <c r="BH74" s="44">
        <f>$F74*'[1]INTERNAL PARAMETERS-2'!S74*(1-VLOOKUP(T$4,'[1]INTERNAL PARAMETERS-1'!$B$5:$J$44,4, FALSE))</f>
        <v>0.2314232715258116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0.87426015770247933</v>
      </c>
      <c r="BK74" s="44">
        <f>$F74*'[1]INTERNAL PARAMETERS-2'!V74*(1-VLOOKUP(W$4,'[1]INTERNAL PARAMETERS-1'!$B$5:$J$44,4, FALSE))</f>
        <v>0.89008199266258148</v>
      </c>
      <c r="BL74" s="44">
        <f>$F74*'[1]INTERNAL PARAMETERS-2'!W74*(1-VLOOKUP(X$4,'[1]INTERNAL PARAMETERS-1'!$B$5:$J$44,4, FALSE))</f>
        <v>2.1361967823901957</v>
      </c>
      <c r="BM74" s="44">
        <f>$F74*'[1]INTERNAL PARAMETERS-2'!X74*(1-VLOOKUP(Y$4,'[1]INTERNAL PARAMETERS-1'!$B$5:$J$44,4, FALSE))</f>
        <v>1.6021475867926469</v>
      </c>
      <c r="BN74" s="44">
        <f>$F74*'[1]INTERNAL PARAMETERS-2'!Y74*(1-VLOOKUP(Z$4,'[1]INTERNAL PARAMETERS-1'!$B$5:$J$44,4, FALSE))</f>
        <v>3.9954813375448555</v>
      </c>
      <c r="BO74" s="44">
        <f>$F74*'[1]INTERNAL PARAMETERS-2'!Z74*(1-VLOOKUP(AA$4,'[1]INTERNAL PARAMETERS-1'!$B$5:$J$44,4, FALSE))</f>
        <v>3.8768037385231779</v>
      </c>
      <c r="BP74" s="44">
        <f>$F74*'[1]INTERNAL PARAMETERS-2'!AA74*(1-VLOOKUP(AB$4,'[1]INTERNAL PARAMETERS-1'!$B$5:$J$44,4, FALSE))</f>
        <v>0.41537159657587142</v>
      </c>
      <c r="BQ74" s="44">
        <f>$F74*'[1]INTERNAL PARAMETERS-2'!AB74*(1-VLOOKUP(AC$4,'[1]INTERNAL PARAMETERS-1'!$B$5:$J$44,4, FALSE))</f>
        <v>8.3469889607096093</v>
      </c>
      <c r="BR74" s="44">
        <f>$F74*'[1]INTERNAL PARAMETERS-2'!AC74*(1-VLOOKUP(AD$4,'[1]INTERNAL PARAMETERS-1'!$B$5:$J$44,4, FALSE))</f>
        <v>0.51426742527889113</v>
      </c>
      <c r="BS74" s="44">
        <f>$F74*'[1]INTERNAL PARAMETERS-2'!AD74*(1-VLOOKUP(AE$4,'[1]INTERNAL PARAMETERS-1'!$B$5:$J$44,4, FALSE))</f>
        <v>0.21757342772469732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5.9338799510838772E-2</v>
      </c>
      <c r="CA74" s="44">
        <f>$F74*'[1]INTERNAL PARAMETERS-2'!AL74*(1-VLOOKUP(AM$4,'[1]INTERNAL PARAMETERS-1'!$B$5:$J$44,4, FALSE))</f>
        <v>0.51426742527889113</v>
      </c>
      <c r="CB74" s="44">
        <f>$F74*'[1]INTERNAL PARAMETERS-2'!AM74*(1-VLOOKUP(AN$4,'[1]INTERNAL PARAMETERS-1'!$B$5:$J$44,4, FALSE))</f>
        <v>0.17801639853251633</v>
      </c>
      <c r="CC74" s="44">
        <f>$F74*'[1]INTERNAL PARAMETERS-2'!AN74*(1-VLOOKUP(AO$4,'[1]INTERNAL PARAMETERS-1'!$B$5:$J$44,4, FALSE))</f>
        <v>0.35603279706503266</v>
      </c>
      <c r="CD74" s="44">
        <f>$F74*'[1]INTERNAL PARAMETERS-2'!AO74*(1-VLOOKUP(AP$4,'[1]INTERNAL PARAMETERS-1'!$B$5:$J$44,4, FALSE))</f>
        <v>2.0966397531980148</v>
      </c>
      <c r="CE74" s="44">
        <f>$F74*'[1]INTERNAL PARAMETERS-2'!AP74*(1-VLOOKUP(AQ$4,'[1]INTERNAL PARAMETERS-1'!$B$5:$J$44,4, FALSE))</f>
        <v>0.2769122272355361</v>
      </c>
      <c r="CF74" s="44">
        <f>$F74*'[1]INTERNAL PARAMETERS-2'!AQ74*(1-VLOOKUP(AR$4,'[1]INTERNAL PARAMETERS-1'!$B$5:$J$44,4, FALSE))</f>
        <v>5.9338799510838772E-2</v>
      </c>
      <c r="CG74" s="44">
        <f>$F74*'[1]INTERNAL PARAMETERS-2'!AR74*(1-VLOOKUP(AS$4,'[1]INTERNAL PARAMETERS-1'!$B$5:$J$44,4, FALSE))</f>
        <v>1.9781770318657764E-2</v>
      </c>
      <c r="CH74" s="43">
        <f>$F74*'[1]INTERNAL PARAMETERS-2'!AS74*(1-VLOOKUP(AT$4,'[1]INTERNAL PARAMETERS-1'!$B$5:$J$44,4, FALSE))</f>
        <v>0</v>
      </c>
      <c r="CI74" s="42">
        <f t="shared" si="1"/>
        <v>65.114464368044196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40.871517124616076</v>
      </c>
      <c r="G75" s="45">
        <f>$F75*'[1]INTERNAL PARAMETERS-2'!F75*VLOOKUP(G$4,'[1]INTERNAL PARAMETERS-1'!$B$5:$J$44,4, FALSE)</f>
        <v>5.3848223811681688E-2</v>
      </c>
      <c r="H75" s="44">
        <f>$F75*'[1]INTERNAL PARAMETERS-2'!G75*VLOOKUP(H$4,'[1]INTERNAL PARAMETERS-1'!$B$5:$J$44,4, FALSE)</f>
        <v>8.9749764453944447E-2</v>
      </c>
      <c r="I75" s="44">
        <f>$F75*'[1]INTERNAL PARAMETERS-2'!H75*VLOOKUP(I$4,'[1]INTERNAL PARAMETERS-1'!$B$5:$J$44,4, FALSE)</f>
        <v>0.31927827825580524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0.4720776711716963</v>
      </c>
      <c r="N75" s="44">
        <f>$F75*'[1]INTERNAL PARAMETERS-2'!M75*VLOOKUP(N$4,'[1]INTERNAL PARAMETERS-1'!$B$5:$J$44,4, FALSE)</f>
        <v>6.55164288780027E-2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1.795077032113138E-2</v>
      </c>
      <c r="S75" s="44">
        <f>$F75*'[1]INTERNAL PARAMETERS-2'!R75*VLOOKUP(S$4,'[1]INTERNAL PARAMETERS-1'!$B$5:$J$44,4, FALSE)</f>
        <v>5.946070054323397E-2</v>
      </c>
      <c r="T75" s="44">
        <f>$F75*'[1]INTERNAL PARAMETERS-2'!S75*VLOOKUP(T$4,'[1]INTERNAL PARAMETERS-1'!$B$5:$J$44,4, FALSE)</f>
        <v>8.9749764453944444E-3</v>
      </c>
      <c r="U75" s="44">
        <f>$F75*'[1]INTERNAL PARAMETERS-2'!T75*VLOOKUP(U$4,'[1]INTERNAL PARAMETERS-1'!$B$5:$J$44,4, FALSE)</f>
        <v>7.1794906981100613E-3</v>
      </c>
      <c r="V75" s="44">
        <f>$F75*'[1]INTERNAL PARAMETERS-2'!U75*VLOOKUP(V$4,'[1]INTERNAL PARAMETERS-1'!$B$5:$J$44,4, FALSE)</f>
        <v>0.10769849119921958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1.795077032113138E-2</v>
      </c>
      <c r="AJ75" s="44">
        <f>$F75*'[1]INTERNAL PARAMETERS-2'!AI75*VLOOKUP(AJ$4,'[1]INTERNAL PARAMETERS-1'!$B$5:$J$44,4, FALSE)</f>
        <v>3.5897453490550305E-2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6.0662872868602991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8.9694757522622286</v>
      </c>
      <c r="BB75" s="44">
        <f>$F75*'[1]INTERNAL PARAMETERS-2'!M75*(1-VLOOKUP(N$4,'[1]INTERNAL PARAMETERS-1'!$B$5:$J$44,4, FALSE))</f>
        <v>1.2448121486820511</v>
      </c>
      <c r="BC75" s="44">
        <f>$F75*'[1]INTERNAL PARAMETERS-2'!N75*(1-VLOOKUP(O$4,'[1]INTERNAL PARAMETERS-1'!$B$5:$J$44,4, FALSE))</f>
        <v>2.9796521257841735</v>
      </c>
      <c r="BD75" s="44">
        <f>$F75*'[1]INTERNAL PARAMETERS-2'!O75*(1-VLOOKUP(P$4,'[1]INTERNAL PARAMETERS-1'!$B$5:$J$44,4, FALSE))</f>
        <v>0.30514674685238363</v>
      </c>
      <c r="BE75" s="44">
        <f>$F75*'[1]INTERNAL PARAMETERS-2'!P75*(1-VLOOKUP(Q$4,'[1]INTERNAL PARAMETERS-1'!$B$5:$J$44,4, FALSE))</f>
        <v>2.818107454349128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1.1297533103214454</v>
      </c>
      <c r="BH75" s="44">
        <f>$F75*'[1]INTERNAL PARAMETERS-2'!S75*(1-VLOOKUP(T$4,'[1]INTERNAL PARAMETERS-1'!$B$5:$J$44,4, FALSE))</f>
        <v>8.0774788008550008E-2</v>
      </c>
      <c r="BI75" s="44">
        <f>$F75*'[1]INTERNAL PARAMETERS-2'!T75*(1-VLOOKUP(U$4,'[1]INTERNAL PARAMETERS-1'!$B$5:$J$44,4, FALSE))</f>
        <v>2.8717962792440245E-2</v>
      </c>
      <c r="BJ75" s="44">
        <f>$F75*'[1]INTERNAL PARAMETERS-2'!U75*(1-VLOOKUP(V$4,'[1]INTERNAL PARAMETERS-1'!$B$5:$J$44,4, FALSE))</f>
        <v>0.61029145012891095</v>
      </c>
      <c r="BK75" s="44">
        <f>$F75*'[1]INTERNAL PARAMETERS-2'!V75*(1-VLOOKUP(W$4,'[1]INTERNAL PARAMETERS-1'!$B$5:$J$44,4, FALSE))</f>
        <v>0.50259295892969136</v>
      </c>
      <c r="BL75" s="44">
        <f>$F75*'[1]INTERNAL PARAMETERS-2'!W75*(1-VLOOKUP(X$4,'[1]INTERNAL PARAMETERS-1'!$B$5:$J$44,4, FALSE))</f>
        <v>1.0769849119921959</v>
      </c>
      <c r="BM75" s="44">
        <f>$F75*'[1]INTERNAL PARAMETERS-2'!X75*(1-VLOOKUP(Y$4,'[1]INTERNAL PARAMETERS-1'!$B$5:$J$44,4, FALSE))</f>
        <v>1.0410833713499332</v>
      </c>
      <c r="BN75" s="44">
        <f>$F75*'[1]INTERNAL PARAMETERS-2'!Y75*(1-VLOOKUP(Z$4,'[1]INTERNAL PARAMETERS-1'!$B$5:$J$44,4, FALSE))</f>
        <v>2.4950099371756131</v>
      </c>
      <c r="BO75" s="44">
        <f>$F75*'[1]INTERNAL PARAMETERS-2'!Z75*(1-VLOOKUP(AA$4,'[1]INTERNAL PARAMETERS-1'!$B$5:$J$44,4, FALSE))</f>
        <v>2.1360190536632602</v>
      </c>
      <c r="BP75" s="44">
        <f>$F75*'[1]INTERNAL PARAMETERS-2'!AA75*(1-VLOOKUP(AB$4,'[1]INTERNAL PARAMETERS-1'!$B$5:$J$44,4, FALSE))</f>
        <v>0.46669141828742866</v>
      </c>
      <c r="BQ75" s="44">
        <f>$F75*'[1]INTERNAL PARAMETERS-2'!AB75*(1-VLOOKUP(AC$4,'[1]INTERNAL PARAMETERS-1'!$B$5:$J$44,4, FALSE))</f>
        <v>5.0618229556357521</v>
      </c>
      <c r="BR75" s="44">
        <f>$F75*'[1]INTERNAL PARAMETERS-2'!AC75*(1-VLOOKUP(AD$4,'[1]INTERNAL PARAMETERS-1'!$B$5:$J$44,4, FALSE))</f>
        <v>0.44874473511800977</v>
      </c>
      <c r="BS75" s="44">
        <f>$F75*'[1]INTERNAL PARAMETERS-2'!AD75*(1-VLOOKUP(AE$4,'[1]INTERNAL PARAMETERS-1'!$B$5:$J$44,4, FALSE))</f>
        <v>0.16154875858675749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1.795077032113138E-2</v>
      </c>
      <c r="CA75" s="44">
        <f>$F75*'[1]INTERNAL PARAMETERS-2'!AL75*(1-VLOOKUP(AM$4,'[1]INTERNAL PARAMETERS-1'!$B$5:$J$44,4, FALSE))</f>
        <v>0.19744621207730781</v>
      </c>
      <c r="CB75" s="44">
        <f>$F75*'[1]INTERNAL PARAMETERS-2'!AM75*(1-VLOOKUP(AN$4,'[1]INTERNAL PARAMETERS-1'!$B$5:$J$44,4, FALSE))</f>
        <v>1.795077032113138E-2</v>
      </c>
      <c r="CC75" s="44">
        <f>$F75*'[1]INTERNAL PARAMETERS-2'!AN75*(1-VLOOKUP(AO$4,'[1]INTERNAL PARAMETERS-1'!$B$5:$J$44,4, FALSE))</f>
        <v>0.21539698239843919</v>
      </c>
      <c r="CD75" s="44">
        <f>$F75*'[1]INTERNAL PARAMETERS-2'!AO75*(1-VLOOKUP(AP$4,'[1]INTERNAL PARAMETERS-1'!$B$5:$J$44,4, FALSE))</f>
        <v>1.3462301182023166</v>
      </c>
      <c r="CE75" s="44">
        <f>$F75*'[1]INTERNAL PARAMETERS-2'!AP75*(1-VLOOKUP(AQ$4,'[1]INTERNAL PARAMETERS-1'!$B$5:$J$44,4, FALSE))</f>
        <v>0.16154875858675749</v>
      </c>
      <c r="CF75" s="44">
        <f>$F75*'[1]INTERNAL PARAMETERS-2'!AQ75*(1-VLOOKUP(AR$4,'[1]INTERNAL PARAMETERS-1'!$B$5:$J$44,4, FALSE))</f>
        <v>1.795077032113138E-2</v>
      </c>
      <c r="CG75" s="44">
        <f>$F75*'[1]INTERNAL PARAMETERS-2'!AR75*(1-VLOOKUP(AS$4,'[1]INTERNAL PARAMETERS-1'!$B$5:$J$44,4, FALSE))</f>
        <v>1.795077032113138E-2</v>
      </c>
      <c r="CH75" s="43">
        <f>$F75*'[1]INTERNAL PARAMETERS-2'!AS75*(1-VLOOKUP(AT$4,'[1]INTERNAL PARAMETERS-1'!$B$5:$J$44,4, FALSE))</f>
        <v>0</v>
      </c>
      <c r="CI75" s="42">
        <f t="shared" si="1"/>
        <v>40.871525298919494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27.618216068446227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0.23275085882386648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0.32350804528395005</v>
      </c>
      <c r="N76" s="44">
        <f>$F76*'[1]INTERNAL PARAMETERS-2'!M76*VLOOKUP(N$4,'[1]INTERNAL PARAMETERS-1'!$B$5:$J$44,4, FALSE)</f>
        <v>6.2872592697657159E-2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2.2862359261459787E-2</v>
      </c>
      <c r="S76" s="44">
        <f>$F76*'[1]INTERNAL PARAMETERS-2'!R76*VLOOKUP(S$4,'[1]INTERNAL PARAMETERS-1'!$B$5:$J$44,4, FALSE)</f>
        <v>6.3321941073090776E-2</v>
      </c>
      <c r="T76" s="44">
        <f>$F76*'[1]INTERNAL PARAMETERS-2'!S76*VLOOKUP(T$4,'[1]INTERNAL PARAMETERS-1'!$B$5:$J$44,4, FALSE)</f>
        <v>4.5724718522919573E-3</v>
      </c>
      <c r="U76" s="44">
        <f>$F76*'[1]INTERNAL PARAMETERS-2'!T76*VLOOKUP(U$4,'[1]INTERNAL PARAMETERS-1'!$B$5:$J$44,4, FALSE)</f>
        <v>9.1449437045839146E-3</v>
      </c>
      <c r="V76" s="44">
        <f>$F76*'[1]INTERNAL PARAMETERS-2'!U76*VLOOKUP(V$4,'[1]INTERNAL PARAMETERS-1'!$B$5:$J$44,4, FALSE)</f>
        <v>4.8011782995547606E-2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6.8587077784379363E-2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4.4222663176534631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6.1466528603950499</v>
      </c>
      <c r="BB76" s="44">
        <f>$F76*'[1]INTERNAL PARAMETERS-2'!M76*(1-VLOOKUP(N$4,'[1]INTERNAL PARAMETERS-1'!$B$5:$J$44,4, FALSE))</f>
        <v>1.194579261255486</v>
      </c>
      <c r="BC76" s="44">
        <f>$F76*'[1]INTERNAL PARAMETERS-2'!N76*(1-VLOOKUP(O$4,'[1]INTERNAL PARAMETERS-1'!$B$5:$J$44,4, FALSE))</f>
        <v>2.0576482372122697</v>
      </c>
      <c r="BD76" s="44">
        <f>$F76*'[1]INTERNAL PARAMETERS-2'!O76*(1-VLOOKUP(P$4,'[1]INTERNAL PARAMETERS-1'!$B$5:$J$44,4, FALSE))</f>
        <v>0.11431455812890577</v>
      </c>
      <c r="BE76" s="44">
        <f>$F76*'[1]INTERNAL PARAMETERS-2'!P76*(1-VLOOKUP(Q$4,'[1]INTERNAL PARAMETERS-1'!$B$5:$J$44,4, FALSE))</f>
        <v>1.9890611594278904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1.2031168803887247</v>
      </c>
      <c r="BH76" s="44">
        <f>$F76*'[1]INTERNAL PARAMETERS-2'!S76*(1-VLOOKUP(T$4,'[1]INTERNAL PARAMETERS-1'!$B$5:$J$44,4, FALSE))</f>
        <v>4.1152246670627619E-2</v>
      </c>
      <c r="BI76" s="44">
        <f>$F76*'[1]INTERNAL PARAMETERS-2'!T76*(1-VLOOKUP(U$4,'[1]INTERNAL PARAMETERS-1'!$B$5:$J$44,4, FALSE))</f>
        <v>3.6579774818335659E-2</v>
      </c>
      <c r="BJ76" s="44">
        <f>$F76*'[1]INTERNAL PARAMETERS-2'!U76*(1-VLOOKUP(V$4,'[1]INTERNAL PARAMETERS-1'!$B$5:$J$44,4, FALSE))</f>
        <v>0.27206677030810311</v>
      </c>
      <c r="BK76" s="44">
        <f>$F76*'[1]INTERNAL PARAMETERS-2'!V76*(1-VLOOKUP(W$4,'[1]INTERNAL PARAMETERS-1'!$B$5:$J$44,4, FALSE))</f>
        <v>0.41153075217109669</v>
      </c>
      <c r="BL76" s="44">
        <f>$F76*'[1]INTERNAL PARAMETERS-2'!W76*(1-VLOOKUP(X$4,'[1]INTERNAL PARAMETERS-1'!$B$5:$J$44,4, FALSE))</f>
        <v>0.43439311143255649</v>
      </c>
      <c r="BM76" s="44">
        <f>$F76*'[1]INTERNAL PARAMETERS-2'!X76*(1-VLOOKUP(Y$4,'[1]INTERNAL PARAMETERS-1'!$B$5:$J$44,4, FALSE))</f>
        <v>0.54870766956146222</v>
      </c>
      <c r="BN76" s="44">
        <f>$F76*'[1]INTERNAL PARAMETERS-2'!Y76*(1-VLOOKUP(Z$4,'[1]INTERNAL PARAMETERS-1'!$B$5:$J$44,4, FALSE))</f>
        <v>1.4174911306049685</v>
      </c>
      <c r="BO76" s="44">
        <f>$F76*'[1]INTERNAL PARAMETERS-2'!Z76*(1-VLOOKUP(AA$4,'[1]INTERNAL PARAMETERS-1'!$B$5:$J$44,4, FALSE))</f>
        <v>1.3489040528205889</v>
      </c>
      <c r="BP76" s="44">
        <f>$F76*'[1]INTERNAL PARAMETERS-2'!AA76*(1-VLOOKUP(AB$4,'[1]INTERNAL PARAMETERS-1'!$B$5:$J$44,4, FALSE))</f>
        <v>0.25149147551927131</v>
      </c>
      <c r="BQ76" s="44">
        <f>$F76*'[1]INTERNAL PARAMETERS-2'!AB76*(1-VLOOKUP(AC$4,'[1]INTERNAL PARAMETERS-1'!$B$5:$J$44,4, FALSE))</f>
        <v>3.0636086156461415</v>
      </c>
      <c r="BR76" s="44">
        <f>$F76*'[1]INTERNAL PARAMETERS-2'!AC76*(1-VLOOKUP(AD$4,'[1]INTERNAL PARAMETERS-1'!$B$5:$J$44,4, FALSE))</f>
        <v>0.20576399517474492</v>
      </c>
      <c r="BS76" s="44">
        <f>$F76*'[1]INTERNAL PARAMETERS-2'!AD76*(1-VLOOKUP(AE$4,'[1]INTERNAL PARAMETERS-1'!$B$5:$J$44,4, FALSE))</f>
        <v>2.2862359261459787E-2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0.18290163591328512</v>
      </c>
      <c r="CB76" s="44">
        <f>$F76*'[1]INTERNAL PARAMETERS-2'!AM76*(1-VLOOKUP(AN$4,'[1]INTERNAL PARAMETERS-1'!$B$5:$J$44,4, FALSE))</f>
        <v>2.2862359261459787E-2</v>
      </c>
      <c r="CC76" s="44">
        <f>$F76*'[1]INTERNAL PARAMETERS-2'!AN76*(1-VLOOKUP(AO$4,'[1]INTERNAL PARAMETERS-1'!$B$5:$J$44,4, FALSE))</f>
        <v>0.27435383478073111</v>
      </c>
      <c r="CD76" s="44">
        <f>$F76*'[1]INTERNAL PARAMETERS-2'!AO76*(1-VLOOKUP(AP$4,'[1]INTERNAL PARAMETERS-1'!$B$5:$J$44,4, FALSE))</f>
        <v>1.0974125773013177</v>
      </c>
      <c r="CE76" s="44">
        <f>$F76*'[1]INTERNAL PARAMETERS-2'!AP76*(1-VLOOKUP(AQ$4,'[1]INTERNAL PARAMETERS-1'!$B$5:$J$44,4, FALSE))</f>
        <v>2.2862359261459787E-2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27.618216068446223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948.52298386037626</v>
      </c>
      <c r="G77" s="45">
        <f>$F77*'[1]INTERNAL PARAMETERS-2'!F77*VLOOKUP(G$4,'[1]INTERNAL PARAMETERS-1'!$B$5:$J$44,4, FALSE)</f>
        <v>1.321102811920732</v>
      </c>
      <c r="H77" s="44">
        <f>$F77*'[1]INTERNAL PARAMETERS-2'!G77*VLOOKUP(H$4,'[1]INTERNAL PARAMETERS-1'!$B$5:$J$44,4, FALSE)</f>
        <v>1.5852664629258468</v>
      </c>
      <c r="I77" s="44">
        <f>$F77*'[1]INTERNAL PARAMETERS-2'!H77*VLOOKUP(I$4,'[1]INTERNAL PARAMETERS-1'!$B$5:$J$44,4, FALSE)</f>
        <v>11.137039931462335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0.26425850330350081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0.4359506486120675</v>
      </c>
      <c r="N77" s="44">
        <f>$F77*'[1]INTERNAL PARAMETERS-2'!M77*VLOOKUP(N$4,'[1]INTERNAL PARAMETERS-1'!$B$5:$J$44,4, FALSE)</f>
        <v>3.7782373737662795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3.4347914291551946</v>
      </c>
      <c r="S77" s="44">
        <f>$F77*'[1]INTERNAL PARAMETERS-2'!R77*VLOOKUP(S$4,'[1]INTERNAL PARAMETERS-1'!$B$5:$J$44,4, FALSE)</f>
        <v>9.3790616610202715</v>
      </c>
      <c r="T77" s="44">
        <f>$F77*'[1]INTERNAL PARAMETERS-2'!S77*VLOOKUP(T$4,'[1]INTERNAL PARAMETERS-1'!$B$5:$J$44,4, FALSE)</f>
        <v>0.47557993887775407</v>
      </c>
      <c r="U77" s="44">
        <f>$F77*'[1]INTERNAL PARAMETERS-2'!T77*VLOOKUP(U$4,'[1]INTERNAL PARAMETERS-1'!$B$5:$J$44,4, FALSE)</f>
        <v>0.3170532925851694</v>
      </c>
      <c r="V77" s="44">
        <f>$F77*'[1]INTERNAL PARAMETERS-2'!U77*VLOOKUP(V$4,'[1]INTERNAL PARAMETERS-1'!$B$5:$J$44,4, FALSE)</f>
        <v>9.1946023963489427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0.52842215430861561</v>
      </c>
      <c r="AI77" s="44">
        <f>$F77*'[1]INTERNAL PARAMETERS-2'!AH77*VLOOKUP(AI$4,'[1]INTERNAL PARAMETERS-1'!$B$5:$J$44,4, FALSE)</f>
        <v>2.6421107715430781</v>
      </c>
      <c r="AJ77" s="44">
        <f>$F77*'[1]INTERNAL PARAMETERS-2'!AI77*VLOOKUP(AJ$4,'[1]INTERNAL PARAMETERS-1'!$B$5:$J$44,4, FALSE)</f>
        <v>0.26425850330350081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211.60375869778434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8.2830623236292826</v>
      </c>
      <c r="BB77" s="44">
        <f>$F77*'[1]INTERNAL PARAMETERS-2'!M77*(1-VLOOKUP(N$4,'[1]INTERNAL PARAMETERS-1'!$B$5:$J$44,4, FALSE))</f>
        <v>71.786510101559301</v>
      </c>
      <c r="BC77" s="44">
        <f>$F77*'[1]INTERNAL PARAMETERS-2'!N77*(1-VLOOKUP(O$4,'[1]INTERNAL PARAMETERS-1'!$B$5:$J$44,4, FALSE))</f>
        <v>14.795915172939624</v>
      </c>
      <c r="BD77" s="44">
        <f>$F77*'[1]INTERNAL PARAMETERS-2'!O77*(1-VLOOKUP(P$4,'[1]INTERNAL PARAMETERS-1'!$B$5:$J$44,4, FALSE))</f>
        <v>27.478141728644783</v>
      </c>
      <c r="BE77" s="44">
        <f>$F77*'[1]INTERNAL PARAMETERS-2'!P77*(1-VLOOKUP(Q$4,'[1]INTERNAL PARAMETERS-1'!$B$5:$J$44,4, FALSE))</f>
        <v>7.133746509315503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178.20217155938514</v>
      </c>
      <c r="BH77" s="44">
        <f>$F77*'[1]INTERNAL PARAMETERS-2'!S77*(1-VLOOKUP(T$4,'[1]INTERNAL PARAMETERS-1'!$B$5:$J$44,4, FALSE))</f>
        <v>4.2802194498997865</v>
      </c>
      <c r="BI77" s="44">
        <f>$F77*'[1]INTERNAL PARAMETERS-2'!T77*(1-VLOOKUP(U$4,'[1]INTERNAL PARAMETERS-1'!$B$5:$J$44,4, FALSE))</f>
        <v>1.2682131703406776</v>
      </c>
      <c r="BJ77" s="44">
        <f>$F77*'[1]INTERNAL PARAMETERS-2'!U77*(1-VLOOKUP(V$4,'[1]INTERNAL PARAMETERS-1'!$B$5:$J$44,4, FALSE))</f>
        <v>52.102746912644008</v>
      </c>
      <c r="BK77" s="44">
        <f>$F77*'[1]INTERNAL PARAMETERS-2'!V77*(1-VLOOKUP(W$4,'[1]INTERNAL PARAMETERS-1'!$B$5:$J$44,4, FALSE))</f>
        <v>10.568537938470698</v>
      </c>
      <c r="BL77" s="44">
        <f>$F77*'[1]INTERNAL PARAMETERS-2'!W77*(1-VLOOKUP(X$4,'[1]INTERNAL PARAMETERS-1'!$B$5:$J$44,4, FALSE))</f>
        <v>2.1136886172344624</v>
      </c>
      <c r="BM77" s="44">
        <f>$F77*'[1]INTERNAL PARAMETERS-2'!X77*(1-VLOOKUP(Y$4,'[1]INTERNAL PARAMETERS-1'!$B$5:$J$44,4, FALSE))</f>
        <v>0.52842215430861561</v>
      </c>
      <c r="BN77" s="44">
        <f>$F77*'[1]INTERNAL PARAMETERS-2'!Y77*(1-VLOOKUP(Z$4,'[1]INTERNAL PARAMETERS-1'!$B$5:$J$44,4, FALSE))</f>
        <v>59.447824342763603</v>
      </c>
      <c r="BO77" s="44">
        <f>$F77*'[1]INTERNAL PARAMETERS-2'!Z77*(1-VLOOKUP(AA$4,'[1]INTERNAL PARAMETERS-1'!$B$5:$J$44,4, FALSE))</f>
        <v>31.705518963113711</v>
      </c>
      <c r="BP77" s="44">
        <f>$F77*'[1]INTERNAL PARAMETERS-2'!AA77*(1-VLOOKUP(AB$4,'[1]INTERNAL PARAMETERS-1'!$B$5:$J$44,4, FALSE))</f>
        <v>5.5484800463896571</v>
      </c>
      <c r="BQ77" s="44">
        <f>$F77*'[1]INTERNAL PARAMETERS-2'!AB77*(1-VLOOKUP(AC$4,'[1]INTERNAL PARAMETERS-1'!$B$5:$J$44,4, FALSE))</f>
        <v>103.83556986158247</v>
      </c>
      <c r="BR77" s="44">
        <f>$F77*'[1]INTERNAL PARAMETERS-2'!AC77*(1-VLOOKUP(AD$4,'[1]INTERNAL PARAMETERS-1'!$B$5:$J$44,4, FALSE))</f>
        <v>4.2273772344689249</v>
      </c>
      <c r="BS77" s="44">
        <f>$F77*'[1]INTERNAL PARAMETERS-2'!AD77*(1-VLOOKUP(AE$4,'[1]INTERNAL PARAMETERS-1'!$B$5:$J$44,4, FALSE))</f>
        <v>4.7557993887775405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0.52842215430861561</v>
      </c>
      <c r="CA77" s="44">
        <f>$F77*'[1]INTERNAL PARAMETERS-2'!AL77*(1-VLOOKUP(AM$4,'[1]INTERNAL PARAMETERS-1'!$B$5:$J$44,4, FALSE))</f>
        <v>0.52842215430861561</v>
      </c>
      <c r="CB77" s="44">
        <f>$F77*'[1]INTERNAL PARAMETERS-2'!AM77*(1-VLOOKUP(AN$4,'[1]INTERNAL PARAMETERS-1'!$B$5:$J$44,4, FALSE))</f>
        <v>0.26425850330350081</v>
      </c>
      <c r="CC77" s="44">
        <f>$F77*'[1]INTERNAL PARAMETERS-2'!AN77*(1-VLOOKUP(AO$4,'[1]INTERNAL PARAMETERS-1'!$B$5:$J$44,4, FALSE))</f>
        <v>2.906369274846579</v>
      </c>
      <c r="CD77" s="44">
        <f>$F77*'[1]INTERNAL PARAMETERS-2'!AO77*(1-VLOOKUP(AP$4,'[1]INTERNAL PARAMETERS-1'!$B$5:$J$44,4, FALSE))</f>
        <v>82.170071830332461</v>
      </c>
      <c r="CE77" s="44">
        <f>$F77*'[1]INTERNAL PARAMETERS-2'!AP77*(1-VLOOKUP(AQ$4,'[1]INTERNAL PARAMETERS-1'!$B$5:$J$44,4, FALSE))</f>
        <v>7.3979101603206185</v>
      </c>
      <c r="CF77" s="44">
        <f>$F77*'[1]INTERNAL PARAMETERS-2'!AQ77*(1-VLOOKUP(AR$4,'[1]INTERNAL PARAMETERS-1'!$B$5:$J$44,4, FALSE))</f>
        <v>9.7758572808585829</v>
      </c>
      <c r="CG77" s="44">
        <f>$F77*'[1]INTERNAL PARAMETERS-2'!AR77*(1-VLOOKUP(AS$4,'[1]INTERNAL PARAMETERS-1'!$B$5:$J$44,4, FALSE))</f>
        <v>0.52842215430861561</v>
      </c>
      <c r="CH77" s="43">
        <f>$F77*'[1]INTERNAL PARAMETERS-2'!AS77*(1-VLOOKUP(AT$4,'[1]INTERNAL PARAMETERS-1'!$B$5:$J$44,4, FALSE))</f>
        <v>0</v>
      </c>
      <c r="CI77" s="42">
        <f t="shared" si="1"/>
        <v>948.52317356497281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2555.7285100037057</v>
      </c>
      <c r="G78" s="45">
        <f>$F78*'[1]INTERNAL PARAMETERS-2'!F78*VLOOKUP(G$4,'[1]INTERNAL PARAMETERS-1'!$B$5:$J$44,4, FALSE)</f>
        <v>3.5074818071290856</v>
      </c>
      <c r="H78" s="44">
        <f>$F78*'[1]INTERNAL PARAMETERS-2'!G78*VLOOKUP(H$4,'[1]INTERNAL PARAMETERS-1'!$B$5:$J$44,4, FALSE)</f>
        <v>1.4613655620201189</v>
      </c>
      <c r="I78" s="44">
        <f>$F78*'[1]INTERNAL PARAMETERS-2'!H78*VLOOKUP(I$4,'[1]INTERNAL PARAMETERS-1'!$B$5:$J$44,4, FALSE)</f>
        <v>24.229366902166785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0.67225882727137476</v>
      </c>
      <c r="N78" s="44">
        <f>$F78*'[1]INTERNAL PARAMETERS-2'!M78*VLOOKUP(N$4,'[1]INTERNAL PARAMETERS-1'!$B$5:$J$44,4, FALSE)</f>
        <v>9.4992211764796242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3.2151064655846615</v>
      </c>
      <c r="S78" s="44">
        <f>$F78*'[1]INTERNAL PARAMETERS-2'!R78*VLOOKUP(S$4,'[1]INTERNAL PARAMETERS-1'!$B$5:$J$44,4, FALSE)</f>
        <v>21.849153047587578</v>
      </c>
      <c r="T78" s="44">
        <f>$F78*'[1]INTERNAL PARAMETERS-2'!S78*VLOOKUP(T$4,'[1]INTERNAL PARAMETERS-1'!$B$5:$J$44,4, FALSE)</f>
        <v>0.99376947382984104</v>
      </c>
      <c r="U78" s="44">
        <f>$F78*'[1]INTERNAL PARAMETERS-2'!T78*VLOOKUP(U$4,'[1]INTERNAL PARAMETERS-1'!$B$5:$J$44,4, FALSE)</f>
        <v>0.87687045178227141</v>
      </c>
      <c r="V78" s="44">
        <f>$F78*'[1]INTERNAL PARAMETERS-2'!U78*VLOOKUP(V$4,'[1]INTERNAL PARAMETERS-1'!$B$5:$J$44,4, FALSE)</f>
        <v>16.879385616174773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4.0919769173669334</v>
      </c>
      <c r="AJ78" s="44">
        <f>$F78*'[1]INTERNAL PARAMETERS-2'!AI78*VLOOKUP(AJ$4,'[1]INTERNAL PARAMETERS-1'!$B$5:$J$44,4, FALSE)</f>
        <v>0.29237534154442391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460.35797114116883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12.772917718156119</v>
      </c>
      <c r="BB78" s="44">
        <f>$F78*'[1]INTERNAL PARAMETERS-2'!M78*(1-VLOOKUP(N$4,'[1]INTERNAL PARAMETERS-1'!$B$5:$J$44,4, FALSE))</f>
        <v>180.48520235311284</v>
      </c>
      <c r="BC78" s="44">
        <f>$F78*'[1]INTERNAL PARAMETERS-2'!N78*(1-VLOOKUP(O$4,'[1]INTERNAL PARAMETERS-1'!$B$5:$J$44,4, FALSE))</f>
        <v>29.228333531806378</v>
      </c>
      <c r="BD78" s="44">
        <f>$F78*'[1]INTERNAL PARAMETERS-2'!O78*(1-VLOOKUP(P$4,'[1]INTERNAL PARAMETERS-1'!$B$5:$J$44,4, FALSE))</f>
        <v>115.45196856520541</v>
      </c>
      <c r="BE78" s="44">
        <f>$F78*'[1]INTERNAL PARAMETERS-2'!P78*(1-VLOOKUP(Q$4,'[1]INTERNAL PARAMETERS-1'!$B$5:$J$44,4, FALSE))</f>
        <v>23.382615710874905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415.13390790416395</v>
      </c>
      <c r="BH78" s="44">
        <f>$F78*'[1]INTERNAL PARAMETERS-2'!S78*(1-VLOOKUP(T$4,'[1]INTERNAL PARAMETERS-1'!$B$5:$J$44,4, FALSE))</f>
        <v>8.9439252644685681</v>
      </c>
      <c r="BI78" s="44">
        <f>$F78*'[1]INTERNAL PARAMETERS-2'!T78*(1-VLOOKUP(U$4,'[1]INTERNAL PARAMETERS-1'!$B$5:$J$44,4, FALSE))</f>
        <v>3.5074818071290856</v>
      </c>
      <c r="BJ78" s="44">
        <f>$F78*'[1]INTERNAL PARAMETERS-2'!U78*(1-VLOOKUP(V$4,'[1]INTERNAL PARAMETERS-1'!$B$5:$J$44,4, FALSE))</f>
        <v>95.649851824990378</v>
      </c>
      <c r="BK78" s="44">
        <f>$F78*'[1]INTERNAL PARAMETERS-2'!V78*(1-VLOOKUP(W$4,'[1]INTERNAL PARAMETERS-1'!$B$5:$J$44,4, FALSE))</f>
        <v>48.811347666858772</v>
      </c>
      <c r="BL78" s="44">
        <f>$F78*'[1]INTERNAL PARAMETERS-2'!W78*(1-VLOOKUP(X$4,'[1]INTERNAL PARAMETERS-1'!$B$5:$J$44,4, FALSE))</f>
        <v>4.384352258911357</v>
      </c>
      <c r="BM78" s="44">
        <f>$F78*'[1]INTERNAL PARAMETERS-2'!X78*(1-VLOOKUP(Y$4,'[1]INTERNAL PARAMETERS-1'!$B$5:$J$44,4, FALSE))</f>
        <v>2.6306113553468142</v>
      </c>
      <c r="BN78" s="44">
        <f>$F78*'[1]INTERNAL PARAMETERS-2'!Y78*(1-VLOOKUP(Z$4,'[1]INTERNAL PARAMETERS-1'!$B$5:$J$44,4, FALSE))</f>
        <v>254.87130352437453</v>
      </c>
      <c r="BO78" s="44">
        <f>$F78*'[1]INTERNAL PARAMETERS-2'!Z78*(1-VLOOKUP(AA$4,'[1]INTERNAL PARAMETERS-1'!$B$5:$J$44,4, FALSE))</f>
        <v>260.71702134530602</v>
      </c>
      <c r="BP78" s="44">
        <f>$F78*'[1]INTERNAL PARAMETERS-2'!AA78*(1-VLOOKUP(AB$4,'[1]INTERNAL PARAMETERS-1'!$B$5:$J$44,4, FALSE))</f>
        <v>32.151320228697621</v>
      </c>
      <c r="BQ78" s="44">
        <f>$F78*'[1]INTERNAL PARAMETERS-2'!AB78*(1-VLOOKUP(AC$4,'[1]INTERNAL PARAMETERS-1'!$B$5:$J$44,4, FALSE))</f>
        <v>274.74669300097133</v>
      </c>
      <c r="BR78" s="44">
        <f>$F78*'[1]INTERNAL PARAMETERS-2'!AC78*(1-VLOOKUP(AD$4,'[1]INTERNAL PARAMETERS-1'!$B$5:$J$44,4, FALSE))</f>
        <v>16.075532327923309</v>
      </c>
      <c r="BS78" s="44">
        <f>$F78*'[1]INTERNAL PARAMETERS-2'!AD78*(1-VLOOKUP(AE$4,'[1]INTERNAL PARAMETERS-1'!$B$5:$J$44,4, FALSE))</f>
        <v>8.4763291762782895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3.2151064655846615</v>
      </c>
      <c r="CA78" s="44">
        <f>$F78*'[1]INTERNAL PARAMETERS-2'!AL78*(1-VLOOKUP(AM$4,'[1]INTERNAL PARAMETERS-1'!$B$5:$J$44,4, FALSE))</f>
        <v>2.0458606722579664</v>
      </c>
      <c r="CB78" s="44">
        <f>$F78*'[1]INTERNAL PARAMETERS-2'!AM78*(1-VLOOKUP(AN$4,'[1]INTERNAL PARAMETERS-1'!$B$5:$J$44,4, FALSE))</f>
        <v>1.1692457933266953</v>
      </c>
      <c r="CC78" s="44">
        <f>$F78*'[1]INTERNAL PARAMETERS-2'!AN78*(1-VLOOKUP(AO$4,'[1]INTERNAL PARAMETERS-1'!$B$5:$J$44,4, FALSE))</f>
        <v>12.860425862338646</v>
      </c>
      <c r="CD78" s="44">
        <f>$F78*'[1]INTERNAL PARAMETERS-2'!AO78*(1-VLOOKUP(AP$4,'[1]INTERNAL PARAMETERS-1'!$B$5:$J$44,4, FALSE))</f>
        <v>182.9697154881853</v>
      </c>
      <c r="CE78" s="44">
        <f>$F78*'[1]INTERNAL PARAMETERS-2'!AP78*(1-VLOOKUP(AQ$4,'[1]INTERNAL PARAMETERS-1'!$B$5:$J$44,4, FALSE))</f>
        <v>15.783412559229886</v>
      </c>
      <c r="CF78" s="44">
        <f>$F78*'[1]INTERNAL PARAMETERS-2'!AQ78*(1-VLOOKUP(AR$4,'[1]INTERNAL PARAMETERS-1'!$B$5:$J$44,4, FALSE))</f>
        <v>2.0458606722579664</v>
      </c>
      <c r="CG78" s="44">
        <f>$F78*'[1]INTERNAL PARAMETERS-2'!AR78*(1-VLOOKUP(AS$4,'[1]INTERNAL PARAMETERS-1'!$B$5:$J$44,4, FALSE))</f>
        <v>0.29237534154442391</v>
      </c>
      <c r="CH78" s="43">
        <f>$F78*'[1]INTERNAL PARAMETERS-2'!AS78*(1-VLOOKUP(AT$4,'[1]INTERNAL PARAMETERS-1'!$B$5:$J$44,4, FALSE))</f>
        <v>0</v>
      </c>
      <c r="CI78" s="42">
        <f t="shared" si="1"/>
        <v>2555.7290211494078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7345.5118952099892</v>
      </c>
      <c r="G79" s="45">
        <f>$F79*'[1]INTERNAL PARAMETERS-2'!F79*VLOOKUP(G$4,'[1]INTERNAL PARAMETERS-1'!$B$5:$J$44,4, FALSE)</f>
        <v>4.5116134060379753</v>
      </c>
      <c r="H79" s="44">
        <f>$F79*'[1]INTERNAL PARAMETERS-2'!G79*VLOOKUP(H$4,'[1]INTERNAL PARAMETERS-1'!$B$5:$J$44,4, FALSE)</f>
        <v>7.3308208714195686</v>
      </c>
      <c r="I79" s="44">
        <f>$F79*'[1]INTERNAL PARAMETERS-2'!H79*VLOOKUP(I$4,'[1]INTERNAL PARAMETERS-1'!$B$5:$J$44,4, FALSE)</f>
        <v>69.810349404815653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3.2424925883430697</v>
      </c>
      <c r="N79" s="44">
        <f>$F79*'[1]INTERNAL PARAMETERS-2'!M79*VLOOKUP(N$4,'[1]INTERNAL PARAMETERS-1'!$B$5:$J$44,4, FALSE)</f>
        <v>20.921119704342331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3.3833427789337209</v>
      </c>
      <c r="S79" s="44">
        <f>$F79*'[1]INTERNAL PARAMETERS-2'!R79*VLOOKUP(S$4,'[1]INTERNAL PARAMETERS-1'!$B$5:$J$44,4, FALSE)</f>
        <v>56.956952325220357</v>
      </c>
      <c r="T79" s="44">
        <f>$F79*'[1]INTERNAL PARAMETERS-2'!S79*VLOOKUP(T$4,'[1]INTERNAL PARAMETERS-1'!$B$5:$J$44,4, FALSE)</f>
        <v>1.6917448445858128</v>
      </c>
      <c r="U79" s="44">
        <f>$F79*'[1]INTERNAL PARAMETERS-2'!T79*VLOOKUP(U$4,'[1]INTERNAL PARAMETERS-1'!$B$5:$J$44,4, FALSE)</f>
        <v>2.142832730070658</v>
      </c>
      <c r="V79" s="44">
        <f>$F79*'[1]INTERNAL PARAMETERS-2'!U79*VLOOKUP(V$4,'[1]INTERNAL PARAMETERS-1'!$B$5:$J$44,4, FALSE)</f>
        <v>45.507649844394443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0.56413531355212709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1.1275360759147333</v>
      </c>
      <c r="AI79" s="44">
        <f>$F79*'[1]INTERNAL PARAMETERS-2'!AH79*VLOOKUP(AI$4,'[1]INTERNAL PARAMETERS-1'!$B$5:$J$44,4, FALSE)</f>
        <v>6.2032847955048354</v>
      </c>
      <c r="AJ79" s="44">
        <f>$F79*'[1]INTERNAL PARAMETERS-2'!AI79*VLOOKUP(AJ$4,'[1]INTERNAL PARAMETERS-1'!$B$5:$J$44,4, FALSE)</f>
        <v>0.56413531355212709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1326.3966386914972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61.607359178518315</v>
      </c>
      <c r="BB79" s="44">
        <f>$F79*'[1]INTERNAL PARAMETERS-2'!M79*(1-VLOOKUP(N$4,'[1]INTERNAL PARAMETERS-1'!$B$5:$J$44,4, FALSE))</f>
        <v>397.50127438250428</v>
      </c>
      <c r="BC79" s="44">
        <f>$F79*'[1]INTERNAL PARAMETERS-2'!N79*(1-VLOOKUP(O$4,'[1]INTERNAL PARAMETERS-1'!$B$5:$J$44,4, FALSE))</f>
        <v>75.564015417214677</v>
      </c>
      <c r="BD79" s="44">
        <f>$F79*'[1]INTERNAL PARAMETERS-2'!O79*(1-VLOOKUP(P$4,'[1]INTERNAL PARAMETERS-1'!$B$5:$J$44,4, FALSE))</f>
        <v>341.73010804252772</v>
      </c>
      <c r="BE79" s="44">
        <f>$F79*'[1]INTERNAL PARAMETERS-2'!P79*(1-VLOOKUP(Q$4,'[1]INTERNAL PARAMETERS-1'!$B$5:$J$44,4, FALSE))</f>
        <v>58.646566971356549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1082.1820941791868</v>
      </c>
      <c r="BH79" s="44">
        <f>$F79*'[1]INTERNAL PARAMETERS-2'!S79*(1-VLOOKUP(T$4,'[1]INTERNAL PARAMETERS-1'!$B$5:$J$44,4, FALSE))</f>
        <v>15.225703601272315</v>
      </c>
      <c r="BI79" s="44">
        <f>$F79*'[1]INTERNAL PARAMETERS-2'!T79*(1-VLOOKUP(U$4,'[1]INTERNAL PARAMETERS-1'!$B$5:$J$44,4, FALSE))</f>
        <v>8.571330920282632</v>
      </c>
      <c r="BJ79" s="44">
        <f>$F79*'[1]INTERNAL PARAMETERS-2'!U79*(1-VLOOKUP(V$4,'[1]INTERNAL PARAMETERS-1'!$B$5:$J$44,4, FALSE))</f>
        <v>257.87668245156851</v>
      </c>
      <c r="BK79" s="44">
        <f>$F79*'[1]INTERNAL PARAMETERS-2'!V79*(1-VLOOKUP(W$4,'[1]INTERNAL PARAMETERS-1'!$B$5:$J$44,4, FALSE))</f>
        <v>157.33131562993418</v>
      </c>
      <c r="BL79" s="44">
        <f>$F79*'[1]INTERNAL PARAMETERS-2'!W79*(1-VLOOKUP(X$4,'[1]INTERNAL PARAMETERS-1'!$B$5:$J$44,4, FALSE))</f>
        <v>38.345775746564705</v>
      </c>
      <c r="BM79" s="44">
        <f>$F79*'[1]INTERNAL PARAMETERS-2'!X79*(1-VLOOKUP(Y$4,'[1]INTERNAL PARAMETERS-1'!$B$5:$J$44,4, FALSE))</f>
        <v>6.7666855578674419</v>
      </c>
      <c r="BN79" s="44">
        <f>$F79*'[1]INTERNAL PARAMETERS-2'!Y79*(1-VLOOKUP(Z$4,'[1]INTERNAL PARAMETERS-1'!$B$5:$J$44,4, FALSE))</f>
        <v>501.3172303754809</v>
      </c>
      <c r="BO79" s="44">
        <f>$F79*'[1]INTERNAL PARAMETERS-2'!Z79*(1-VLOOKUP(AA$4,'[1]INTERNAL PARAMETERS-1'!$B$5:$J$44,4, FALSE))</f>
        <v>1120.4924645584165</v>
      </c>
      <c r="BP79" s="44">
        <f>$F79*'[1]INTERNAL PARAMETERS-2'!AA79*(1-VLOOKUP(AB$4,'[1]INTERNAL PARAMETERS-1'!$B$5:$J$44,4, FALSE))</f>
        <v>153.38383753744833</v>
      </c>
      <c r="BQ79" s="44">
        <f>$F79*'[1]INTERNAL PARAMETERS-2'!AB79*(1-VLOOKUP(AC$4,'[1]INTERNAL PARAMETERS-1'!$B$5:$J$44,4, FALSE))</f>
        <v>828.38643122635892</v>
      </c>
      <c r="BR79" s="44">
        <f>$F79*'[1]INTERNAL PARAMETERS-2'!AC79*(1-VLOOKUP(AD$4,'[1]INTERNAL PARAMETERS-1'!$B$5:$J$44,4, FALSE))</f>
        <v>52.444016727041245</v>
      </c>
      <c r="BS79" s="44">
        <f>$F79*'[1]INTERNAL PARAMETERS-2'!AD79*(1-VLOOKUP(AE$4,'[1]INTERNAL PARAMETERS-1'!$B$5:$J$44,4, FALSE))</f>
        <v>16.917448445858128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9.0224922608864304</v>
      </c>
      <c r="CA79" s="44">
        <f>$F79*'[1]INTERNAL PARAMETERS-2'!AL79*(1-VLOOKUP(AM$4,'[1]INTERNAL PARAMETERS-1'!$B$5:$J$44,4, FALSE))</f>
        <v>7.8949561849716972</v>
      </c>
      <c r="CB79" s="44">
        <f>$F79*'[1]INTERNAL PARAMETERS-2'!AM79*(1-VLOOKUP(AN$4,'[1]INTERNAL PARAMETERS-1'!$B$5:$J$44,4, FALSE))</f>
        <v>24.812404630829825</v>
      </c>
      <c r="CC79" s="44">
        <f>$F79*'[1]INTERNAL PARAMETERS-2'!AN79*(1-VLOOKUP(AO$4,'[1]INTERNAL PARAMETERS-1'!$B$5:$J$44,4, FALSE))</f>
        <v>41.165717763135824</v>
      </c>
      <c r="CD79" s="44">
        <f>$F79*'[1]INTERNAL PARAMETERS-2'!AO79*(1-VLOOKUP(AP$4,'[1]INTERNAL PARAMETERS-1'!$B$5:$J$44,4, FALSE))</f>
        <v>491.1672020386797</v>
      </c>
      <c r="CE79" s="44">
        <f>$F79*'[1]INTERNAL PARAMETERS-2'!AP79*(1-VLOOKUP(AQ$4,'[1]INTERNAL PARAMETERS-1'!$B$5:$J$44,4, FALSE))</f>
        <v>41.165717763135824</v>
      </c>
      <c r="CF79" s="44">
        <f>$F79*'[1]INTERNAL PARAMETERS-2'!AQ79*(1-VLOOKUP(AR$4,'[1]INTERNAL PARAMETERS-1'!$B$5:$J$44,4, FALSE))</f>
        <v>5.0750141684005818</v>
      </c>
      <c r="CG79" s="44">
        <f>$F79*'[1]INTERNAL PARAMETERS-2'!AR79*(1-VLOOKUP(AS$4,'[1]INTERNAL PARAMETERS-1'!$B$5:$J$44,4, FALSE))</f>
        <v>0.56413531355212709</v>
      </c>
      <c r="CH79" s="43">
        <f>$F79*'[1]INTERNAL PARAMETERS-2'!AS79*(1-VLOOKUP(AT$4,'[1]INTERNAL PARAMETERS-1'!$B$5:$J$44,4, FALSE))</f>
        <v>0</v>
      </c>
      <c r="CI79" s="42">
        <f t="shared" si="1"/>
        <v>7345.5126297611778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22100.805136993706</v>
      </c>
      <c r="G80" s="45">
        <f>$F80*'[1]INTERNAL PARAMETERS-2'!F80*VLOOKUP(G$4,'[1]INTERNAL PARAMETERS-1'!$B$5:$J$44,4, FALSE)</f>
        <v>68.779915666838107</v>
      </c>
      <c r="H80" s="44">
        <f>$F80*'[1]INTERNAL PARAMETERS-2'!G80*VLOOKUP(H$4,'[1]INTERNAL PARAMETERS-1'!$B$5:$J$44,4, FALSE)</f>
        <v>101.71674556249984</v>
      </c>
      <c r="I80" s="44">
        <f>$F80*'[1]INTERNAL PARAMETERS-2'!H80*VLOOKUP(I$4,'[1]INTERNAL PARAMETERS-1'!$B$5:$J$44,4, FALSE)</f>
        <v>245.96969522788891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1.9382406105143482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12.981128905264624</v>
      </c>
      <c r="N80" s="44">
        <f>$F80*'[1]INTERNAL PARAMETERS-2'!M80*VLOOKUP(N$4,'[1]INTERNAL PARAMETERS-1'!$B$5:$J$44,4, FALSE)</f>
        <v>89.220839834017909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29.062558755146721</v>
      </c>
      <c r="S80" s="44">
        <f>$F80*'[1]INTERNAL PARAMETERS-2'!R80*VLOOKUP(S$4,'[1]INTERNAL PARAMETERS-1'!$B$5:$J$44,4, FALSE)</f>
        <v>89.407702141451182</v>
      </c>
      <c r="T80" s="44">
        <f>$F80*'[1]INTERNAL PARAMETERS-2'!S80*VLOOKUP(T$4,'[1]INTERNAL PARAMETERS-1'!$B$5:$J$44,4, FALSE)</f>
        <v>5.2312605759264104</v>
      </c>
      <c r="U80" s="44">
        <f>$F80*'[1]INTERNAL PARAMETERS-2'!T80*VLOOKUP(U$4,'[1]INTERNAL PARAMETERS-1'!$B$5:$J$44,4, FALSE)</f>
        <v>6.5873659791323433</v>
      </c>
      <c r="V80" s="44">
        <f>$F80*'[1]INTERNAL PARAMETERS-2'!U80*VLOOKUP(V$4,'[1]INTERNAL PARAMETERS-1'!$B$5:$J$44,4, FALSE)</f>
        <v>127.58275436665747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3.8742711405149968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3.8742711405149968</v>
      </c>
      <c r="AI80" s="44">
        <f>$F80*'[1]INTERNAL PARAMETERS-2'!AH80*VLOOKUP(AI$4,'[1]INTERNAL PARAMETERS-1'!$B$5:$J$44,4, FALSE)</f>
        <v>24.218062269117706</v>
      </c>
      <c r="AJ80" s="44">
        <f>$F80*'[1]INTERNAL PARAMETERS-2'!AI80*VLOOKUP(AJ$4,'[1]INTERNAL PARAMETERS-1'!$B$5:$J$44,4, FALSE)</f>
        <v>15.499294642573686</v>
      </c>
      <c r="AK80" s="44">
        <f>$F80*'[1]INTERNAL PARAMETERS-2'!AJ80*VLOOKUP(AK$4,'[1]INTERNAL PARAMETERS-1'!$B$5:$J$44,4, FALSE)</f>
        <v>1.9382406105143482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4673.424209329889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246.64144920002784</v>
      </c>
      <c r="BB80" s="44">
        <f>$F80*'[1]INTERNAL PARAMETERS-2'!M80*(1-VLOOKUP(N$4,'[1]INTERNAL PARAMETERS-1'!$B$5:$J$44,4, FALSE))</f>
        <v>1695.1959568463401</v>
      </c>
      <c r="BC80" s="44">
        <f>$F80*'[1]INTERNAL PARAMETERS-2'!N80*(1-VLOOKUP(O$4,'[1]INTERNAL PARAMETERS-1'!$B$5:$J$44,4, FALSE))</f>
        <v>619.99388650808442</v>
      </c>
      <c r="BD80" s="44">
        <f>$F80*'[1]INTERNAL PARAMETERS-2'!O80*(1-VLOOKUP(P$4,'[1]INTERNAL PARAMETERS-1'!$B$5:$J$44,4, FALSE))</f>
        <v>1100.4874909914645</v>
      </c>
      <c r="BE80" s="44">
        <f>$F80*'[1]INTERNAL PARAMETERS-2'!P80*(1-VLOOKUP(Q$4,'[1]INTERNAL PARAMETERS-1'!$B$5:$J$44,4, FALSE))</f>
        <v>340.99553253918958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1698.7463406875725</v>
      </c>
      <c r="BH80" s="44">
        <f>$F80*'[1]INTERNAL PARAMETERS-2'!S80*(1-VLOOKUP(T$4,'[1]INTERNAL PARAMETERS-1'!$B$5:$J$44,4, FALSE))</f>
        <v>47.081345183337696</v>
      </c>
      <c r="BI80" s="44">
        <f>$F80*'[1]INTERNAL PARAMETERS-2'!T80*(1-VLOOKUP(U$4,'[1]INTERNAL PARAMETERS-1'!$B$5:$J$44,4, FALSE))</f>
        <v>26.349463916529373</v>
      </c>
      <c r="BJ80" s="44">
        <f>$F80*'[1]INTERNAL PARAMETERS-2'!U80*(1-VLOOKUP(V$4,'[1]INTERNAL PARAMETERS-1'!$B$5:$J$44,4, FALSE))</f>
        <v>722.96894141105906</v>
      </c>
      <c r="BK80" s="44">
        <f>$F80*'[1]INTERNAL PARAMETERS-2'!V80*(1-VLOOKUP(W$4,'[1]INTERNAL PARAMETERS-1'!$B$5:$J$44,4, FALSE))</f>
        <v>704.27309681749625</v>
      </c>
      <c r="BL80" s="44">
        <f>$F80*'[1]INTERNAL PARAMETERS-2'!W80*(1-VLOOKUP(X$4,'[1]INTERNAL PARAMETERS-1'!$B$5:$J$44,4, FALSE))</f>
        <v>492.11862798543882</v>
      </c>
      <c r="BM80" s="44">
        <f>$F80*'[1]INTERNAL PARAMETERS-2'!X80*(1-VLOOKUP(Y$4,'[1]INTERNAL PARAMETERS-1'!$B$5:$J$44,4, FALSE))</f>
        <v>61.999388650808449</v>
      </c>
      <c r="BN80" s="44">
        <f>$F80*'[1]INTERNAL PARAMETERS-2'!Y80*(1-VLOOKUP(Z$4,'[1]INTERNAL PARAMETERS-1'!$B$5:$J$44,4, FALSE))</f>
        <v>936.77135677815636</v>
      </c>
      <c r="BO80" s="44">
        <f>$F80*'[1]INTERNAL PARAMETERS-2'!Z80*(1-VLOOKUP(AA$4,'[1]INTERNAL PARAMETERS-1'!$B$5:$J$44,4, FALSE))</f>
        <v>1404.6719224944775</v>
      </c>
      <c r="BP80" s="44">
        <f>$F80*'[1]INTERNAL PARAMETERS-2'!AA80*(1-VLOOKUP(AB$4,'[1]INTERNAL PARAMETERS-1'!$B$5:$J$44,4, FALSE))</f>
        <v>608.36886300602578</v>
      </c>
      <c r="BQ80" s="44">
        <f>$F80*'[1]INTERNAL PARAMETERS-2'!AB80*(1-VLOOKUP(AC$4,'[1]INTERNAL PARAMETERS-1'!$B$5:$J$44,4, FALSE))</f>
        <v>3313.085286395939</v>
      </c>
      <c r="BR80" s="44">
        <f>$F80*'[1]INTERNAL PARAMETERS-2'!AC80*(1-VLOOKUP(AD$4,'[1]INTERNAL PARAMETERS-1'!$B$5:$J$44,4, FALSE))</f>
        <v>382.65113006139535</v>
      </c>
      <c r="BS80" s="44">
        <f>$F80*'[1]INTERNAL PARAMETERS-2'!AD80*(1-VLOOKUP(AE$4,'[1]INTERNAL PARAMETERS-1'!$B$5:$J$44,4, FALSE))</f>
        <v>68.779915666838107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107.52925731352917</v>
      </c>
      <c r="CA80" s="44">
        <f>$F80*'[1]INTERNAL PARAMETERS-2'!AL80*(1-VLOOKUP(AM$4,'[1]INTERNAL PARAMETERS-1'!$B$5:$J$44,4, FALSE))</f>
        <v>126.90503317713156</v>
      </c>
      <c r="CB80" s="44">
        <f>$F80*'[1]INTERNAL PARAMETERS-2'!AM80*(1-VLOOKUP(AN$4,'[1]INTERNAL PARAMETERS-1'!$B$5:$J$44,4, FALSE))</f>
        <v>143.37234308470556</v>
      </c>
      <c r="CC80" s="44">
        <f>$F80*'[1]INTERNAL PARAMETERS-2'!AN80*(1-VLOOKUP(AO$4,'[1]INTERNAL PARAMETERS-1'!$B$5:$J$44,4, FALSE))</f>
        <v>189.87243709294032</v>
      </c>
      <c r="CD80" s="44">
        <f>$F80*'[1]INTERNAL PARAMETERS-2'!AO80*(1-VLOOKUP(AP$4,'[1]INTERNAL PARAMETERS-1'!$B$5:$J$44,4, FALSE))</f>
        <v>1444.3892794061687</v>
      </c>
      <c r="CE80" s="44">
        <f>$F80*'[1]INTERNAL PARAMETERS-2'!AP80*(1-VLOOKUP(AQ$4,'[1]INTERNAL PARAMETERS-1'!$B$5:$J$44,4, FALSE))</f>
        <v>90.091722060441143</v>
      </c>
      <c r="CF80" s="44">
        <f>$F80*'[1]INTERNAL PARAMETERS-2'!AQ80*(1-VLOOKUP(AR$4,'[1]INTERNAL PARAMETERS-1'!$B$5:$J$44,4, FALSE))</f>
        <v>24.218062269117706</v>
      </c>
      <c r="CG80" s="44">
        <f>$F80*'[1]INTERNAL PARAMETERS-2'!AR80*(1-VLOOKUP(AS$4,'[1]INTERNAL PARAMETERS-1'!$B$5:$J$44,4, FALSE))</f>
        <v>1.9382406105143482</v>
      </c>
      <c r="CH80" s="43">
        <f>$F80*'[1]INTERNAL PARAMETERS-2'!AS80*(1-VLOOKUP(AT$4,'[1]INTERNAL PARAMETERS-1'!$B$5:$J$44,4, FALSE))</f>
        <v>0</v>
      </c>
      <c r="CI80" s="42">
        <f t="shared" si="1"/>
        <v>22100.802926913198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31185.137353507547</v>
      </c>
      <c r="G81" s="45">
        <f>$F81*'[1]INTERNAL PARAMETERS-2'!F81*VLOOKUP(G$4,'[1]INTERNAL PARAMETERS-1'!$B$5:$J$44,4, FALSE)</f>
        <v>193.69712513010609</v>
      </c>
      <c r="H81" s="44">
        <f>$F81*'[1]INTERNAL PARAMETERS-2'!G81*VLOOKUP(H$4,'[1]INTERNAL PARAMETERS-1'!$B$5:$J$44,4, FALSE)</f>
        <v>236.93219955700894</v>
      </c>
      <c r="I81" s="44">
        <f>$F81*'[1]INTERNAL PARAMETERS-2'!H81*VLOOKUP(I$4,'[1]INTERNAL PARAMETERS-1'!$B$5:$J$44,4, FALSE)</f>
        <v>360.59514654978869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3.4584317325039868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22.223152580856549</v>
      </c>
      <c r="N81" s="44">
        <f>$F81*'[1]INTERNAL PARAMETERS-2'!M81*VLOOKUP(N$4,'[1]INTERNAL PARAMETERS-1'!$B$5:$J$44,4, FALSE)</f>
        <v>104.37135324883967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24.212140641263261</v>
      </c>
      <c r="S81" s="44">
        <f>$F81*'[1]INTERNAL PARAMETERS-2'!R81*VLOOKUP(S$4,'[1]INTERNAL PARAMETERS-1'!$B$5:$J$44,4, FALSE)</f>
        <v>119.23621674544934</v>
      </c>
      <c r="T81" s="44">
        <f>$F81*'[1]INTERNAL PARAMETERS-2'!S81*VLOOKUP(T$4,'[1]INTERNAL PARAMETERS-1'!$B$5:$J$44,4, FALSE)</f>
        <v>6.744721506816612</v>
      </c>
      <c r="U81" s="44">
        <f>$F81*'[1]INTERNAL PARAMETERS-2'!T81*VLOOKUP(U$4,'[1]INTERNAL PARAMETERS-1'!$B$5:$J$44,4, FALSE)</f>
        <v>13.143911691756362</v>
      </c>
      <c r="V81" s="44">
        <f>$F81*'[1]INTERNAL PARAMETERS-2'!U81*VLOOKUP(V$4,'[1]INTERNAL PARAMETERS-1'!$B$5:$J$44,4, FALSE)</f>
        <v>142.41893600267332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1.7307751231196689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1.7307751231196689</v>
      </c>
      <c r="AI81" s="44">
        <f>$F81*'[1]INTERNAL PARAMETERS-2'!AH81*VLOOKUP(AI$4,'[1]INTERNAL PARAMETERS-1'!$B$5:$J$44,4, FALSE)</f>
        <v>15.564502053135618</v>
      </c>
      <c r="AJ81" s="44">
        <f>$F81*'[1]INTERNAL PARAMETERS-2'!AI81*VLOOKUP(AJ$4,'[1]INTERNAL PARAMETERS-1'!$B$5:$J$44,4, FALSE)</f>
        <v>32.859779229390902</v>
      </c>
      <c r="AK81" s="44">
        <f>$F81*'[1]INTERNAL PARAMETERS-2'!AJ81*VLOOKUP(AK$4,'[1]INTERNAL PARAMETERS-1'!$B$5:$J$44,4, FALSE)</f>
        <v>1.7307751231196689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6851.307784445984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422.23989903627444</v>
      </c>
      <c r="BB81" s="44">
        <f>$F81*'[1]INTERNAL PARAMETERS-2'!M81*(1-VLOOKUP(N$4,'[1]INTERNAL PARAMETERS-1'!$B$5:$J$44,4, FALSE))</f>
        <v>1983.0557117279534</v>
      </c>
      <c r="BC81" s="44">
        <f>$F81*'[1]INTERNAL PARAMETERS-2'!N81*(1-VLOOKUP(O$4,'[1]INTERNAL PARAMETERS-1'!$B$5:$J$44,4, FALSE))</f>
        <v>1262.4866265644582</v>
      </c>
      <c r="BD81" s="44">
        <f>$F81*'[1]INTERNAL PARAMETERS-2'!O81*(1-VLOOKUP(P$4,'[1]INTERNAL PARAMETERS-1'!$B$5:$J$44,4, FALSE))</f>
        <v>1222.7099838700594</v>
      </c>
      <c r="BE81" s="44">
        <f>$F81*'[1]INTERNAL PARAMETERS-2'!P81*(1-VLOOKUP(Q$4,'[1]INTERNAL PARAMETERS-1'!$B$5:$J$44,4, FALSE))</f>
        <v>686.58445802976348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2265.4881181635374</v>
      </c>
      <c r="BH81" s="44">
        <f>$F81*'[1]INTERNAL PARAMETERS-2'!S81*(1-VLOOKUP(T$4,'[1]INTERNAL PARAMETERS-1'!$B$5:$J$44,4, FALSE))</f>
        <v>60.702493561349506</v>
      </c>
      <c r="BI81" s="44">
        <f>$F81*'[1]INTERNAL PARAMETERS-2'!T81*(1-VLOOKUP(U$4,'[1]INTERNAL PARAMETERS-1'!$B$5:$J$44,4, FALSE))</f>
        <v>52.575646767025447</v>
      </c>
      <c r="BJ81" s="44">
        <f>$F81*'[1]INTERNAL PARAMETERS-2'!U81*(1-VLOOKUP(V$4,'[1]INTERNAL PARAMETERS-1'!$B$5:$J$44,4, FALSE))</f>
        <v>807.04063734848205</v>
      </c>
      <c r="BK81" s="44">
        <f>$F81*'[1]INTERNAL PARAMETERS-2'!V81*(1-VLOOKUP(W$4,'[1]INTERNAL PARAMETERS-1'!$B$5:$J$44,4, FALSE))</f>
        <v>911.41058726614085</v>
      </c>
      <c r="BL81" s="44">
        <f>$F81*'[1]INTERNAL PARAMETERS-2'!W81*(1-VLOOKUP(X$4,'[1]INTERNAL PARAMETERS-1'!$B$5:$J$44,4, FALSE))</f>
        <v>1181.2025660525405</v>
      </c>
      <c r="BM81" s="44">
        <f>$F81*'[1]INTERNAL PARAMETERS-2'!X81*(1-VLOOKUP(Y$4,'[1]INTERNAL PARAMETERS-1'!$B$5:$J$44,4, FALSE))</f>
        <v>193.69712513010609</v>
      </c>
      <c r="BN81" s="44">
        <f>$F81*'[1]INTERNAL PARAMETERS-2'!Y81*(1-VLOOKUP(Z$4,'[1]INTERNAL PARAMETERS-1'!$B$5:$J$44,4, FALSE))</f>
        <v>1392.1949683589021</v>
      </c>
      <c r="BO81" s="44">
        <f>$F81*'[1]INTERNAL PARAMETERS-2'!Z81*(1-VLOOKUP(AA$4,'[1]INTERNAL PARAMETERS-1'!$B$5:$J$44,4, FALSE))</f>
        <v>1601.4534770284083</v>
      </c>
      <c r="BP81" s="44">
        <f>$F81*'[1]INTERNAL PARAMETERS-2'!AA81*(1-VLOOKUP(AB$4,'[1]INTERNAL PARAMETERS-1'!$B$5:$J$44,4, FALSE))</f>
        <v>660.64466077911607</v>
      </c>
      <c r="BQ81" s="44">
        <f>$F81*'[1]INTERNAL PARAMETERS-2'!AB81*(1-VLOOKUP(AC$4,'[1]INTERNAL PARAMETERS-1'!$B$5:$J$44,4, FALSE))</f>
        <v>4287.2640760580398</v>
      </c>
      <c r="BR81" s="44">
        <f>$F81*'[1]INTERNAL PARAMETERS-2'!AC81*(1-VLOOKUP(AD$4,'[1]INTERNAL PARAMETERS-1'!$B$5:$J$44,4, FALSE))</f>
        <v>534.39475071717607</v>
      </c>
      <c r="BS81" s="44">
        <f>$F81*'[1]INTERNAL PARAMETERS-2'!AD81*(1-VLOOKUP(AE$4,'[1]INTERNAL PARAMETERS-1'!$B$5:$J$44,4, FALSE))</f>
        <v>134.89443013633223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191.9663500069864</v>
      </c>
      <c r="CA81" s="44">
        <f>$F81*'[1]INTERNAL PARAMETERS-2'!AL81*(1-VLOOKUP(AM$4,'[1]INTERNAL PARAMETERS-1'!$B$5:$J$44,4, FALSE))</f>
        <v>390.85268199271616</v>
      </c>
      <c r="CB81" s="44">
        <f>$F81*'[1]INTERNAL PARAMETERS-2'!AM81*(1-VLOOKUP(AN$4,'[1]INTERNAL PARAMETERS-1'!$B$5:$J$44,4, FALSE))</f>
        <v>197.15555686261007</v>
      </c>
      <c r="CC81" s="44">
        <f>$F81*'[1]INTERNAL PARAMETERS-2'!AN81*(1-VLOOKUP(AO$4,'[1]INTERNAL PARAMETERS-1'!$B$5:$J$44,4, FALSE))</f>
        <v>390.85268199271616</v>
      </c>
      <c r="CD81" s="44">
        <f>$F81*'[1]INTERNAL PARAMETERS-2'!AO81*(1-VLOOKUP(AP$4,'[1]INTERNAL PARAMETERS-1'!$B$5:$J$44,4, FALSE))</f>
        <v>2002.6845727323721</v>
      </c>
      <c r="CE81" s="44">
        <f>$F81*'[1]INTERNAL PARAMETERS-2'!AP81*(1-VLOOKUP(AQ$4,'[1]INTERNAL PARAMETERS-1'!$B$5:$J$44,4, FALSE))</f>
        <v>188.50791827448242</v>
      </c>
      <c r="CF81" s="44">
        <f>$F81*'[1]INTERNAL PARAMETERS-2'!AQ81*(1-VLOOKUP(AR$4,'[1]INTERNAL PARAMETERS-1'!$B$5:$J$44,4, FALSE))</f>
        <v>25.942915764382928</v>
      </c>
      <c r="CG81" s="44">
        <f>$F81*'[1]INTERNAL PARAMETERS-2'!AR81*(1-VLOOKUP(AS$4,'[1]INTERNAL PARAMETERS-1'!$B$5:$J$44,4, FALSE))</f>
        <v>5.1892068556236559</v>
      </c>
      <c r="CH81" s="43">
        <f>$F81*'[1]INTERNAL PARAMETERS-2'!AS81*(1-VLOOKUP(AT$4,'[1]INTERNAL PARAMETERS-1'!$B$5:$J$44,4, FALSE))</f>
        <v>0</v>
      </c>
      <c r="CI81" s="42">
        <f t="shared" si="1"/>
        <v>31185.149827562487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24477.935739969951</v>
      </c>
      <c r="G82" s="45">
        <f>$F82*'[1]INTERNAL PARAMETERS-2'!F82*VLOOKUP(G$4,'[1]INTERNAL PARAMETERS-1'!$B$5:$J$44,4, FALSE)</f>
        <v>134.0852363964074</v>
      </c>
      <c r="H82" s="44">
        <f>$F82*'[1]INTERNAL PARAMETERS-2'!G82*VLOOKUP(H$4,'[1]INTERNAL PARAMETERS-1'!$B$5:$J$44,4, FALSE)</f>
        <v>222.93769533892433</v>
      </c>
      <c r="I82" s="44">
        <f>$F82*'[1]INTERNAL PARAMETERS-2'!H82*VLOOKUP(I$4,'[1]INTERNAL PARAMETERS-1'!$B$5:$J$44,4, FALSE)</f>
        <v>264.51310202422718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3.2310875176760336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21.647552030357225</v>
      </c>
      <c r="N82" s="44">
        <f>$F82*'[1]INTERNAL PARAMETERS-2'!M82*VLOOKUP(N$4,'[1]INTERNAL PARAMETERS-1'!$B$5:$J$44,4, FALSE)</f>
        <v>64.53889254104088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27.464243900246284</v>
      </c>
      <c r="S82" s="44">
        <f>$F82*'[1]INTERNAL PARAMETERS-2'!R82*VLOOKUP(S$4,'[1]INTERNAL PARAMETERS-1'!$B$5:$J$44,4, FALSE)</f>
        <v>84.433090034344048</v>
      </c>
      <c r="T82" s="44">
        <f>$F82*'[1]INTERNAL PARAMETERS-2'!S82*VLOOKUP(T$4,'[1]INTERNAL PARAMETERS-1'!$B$5:$J$44,4, FALSE)</f>
        <v>8.2390283907164861</v>
      </c>
      <c r="U82" s="44">
        <f>$F82*'[1]INTERNAL PARAMETERS-2'!T82*VLOOKUP(U$4,'[1]INTERNAL PARAMETERS-1'!$B$5:$J$44,4, FALSE)</f>
        <v>13.570078015524542</v>
      </c>
      <c r="V82" s="44">
        <f>$F82*'[1]INTERNAL PARAMETERS-2'!U82*VLOOKUP(V$4,'[1]INTERNAL PARAMETERS-1'!$B$5:$J$44,4, FALSE)</f>
        <v>107.10724668963562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16.155437588380167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22.617612623732235</v>
      </c>
      <c r="AJ82" s="44">
        <f>$F82*'[1]INTERNAL PARAMETERS-2'!AI82*VLOOKUP(AJ$4,'[1]INTERNAL PARAMETERS-1'!$B$5:$J$44,4, FALSE)</f>
        <v>21.00206886489422</v>
      </c>
      <c r="AK82" s="44">
        <f>$F82*'[1]INTERNAL PARAMETERS-2'!AJ82*VLOOKUP(AK$4,'[1]INTERNAL PARAMETERS-1'!$B$5:$J$44,4, FALSE)</f>
        <v>3.2310875176760336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5025.7489384603168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411.30348857678723</v>
      </c>
      <c r="BB82" s="44">
        <f>$F82*'[1]INTERNAL PARAMETERS-2'!M82*(1-VLOOKUP(N$4,'[1]INTERNAL PARAMETERS-1'!$B$5:$J$44,4, FALSE))</f>
        <v>1226.2389582797766</v>
      </c>
      <c r="BC82" s="44">
        <f>$F82*'[1]INTERNAL PARAMETERS-2'!N82*(1-VLOOKUP(O$4,'[1]INTERNAL PARAMETERS-1'!$B$5:$J$44,4, FALSE))</f>
        <v>1151.845983147896</v>
      </c>
      <c r="BD82" s="44">
        <f>$F82*'[1]INTERNAL PARAMETERS-2'!O82*(1-VLOOKUP(P$4,'[1]INTERNAL PARAMETERS-1'!$B$5:$J$44,4, FALSE))</f>
        <v>888.51969383802123</v>
      </c>
      <c r="BE82" s="44">
        <f>$F82*'[1]INTERNAL PARAMETERS-2'!P82*(1-VLOOKUP(Q$4,'[1]INTERNAL PARAMETERS-1'!$B$5:$J$44,4, FALSE))</f>
        <v>546.03665593223161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1604.2287106525368</v>
      </c>
      <c r="BH82" s="44">
        <f>$F82*'[1]INTERNAL PARAMETERS-2'!S82*(1-VLOOKUP(T$4,'[1]INTERNAL PARAMETERS-1'!$B$5:$J$44,4, FALSE))</f>
        <v>74.151255516448373</v>
      </c>
      <c r="BI82" s="44">
        <f>$F82*'[1]INTERNAL PARAMETERS-2'!T82*(1-VLOOKUP(U$4,'[1]INTERNAL PARAMETERS-1'!$B$5:$J$44,4, FALSE))</f>
        <v>54.280312062098169</v>
      </c>
      <c r="BJ82" s="44">
        <f>$F82*'[1]INTERNAL PARAMETERS-2'!U82*(1-VLOOKUP(V$4,'[1]INTERNAL PARAMETERS-1'!$B$5:$J$44,4, FALSE))</f>
        <v>606.9410645746018</v>
      </c>
      <c r="BK82" s="44">
        <f>$F82*'[1]INTERNAL PARAMETERS-2'!V82*(1-VLOOKUP(W$4,'[1]INTERNAL PARAMETERS-1'!$B$5:$J$44,4, FALSE))</f>
        <v>788.36087637721221</v>
      </c>
      <c r="BL82" s="44">
        <f>$F82*'[1]INTERNAL PARAMETERS-2'!W82*(1-VLOOKUP(X$4,'[1]INTERNAL PARAMETERS-1'!$B$5:$J$44,4, FALSE))</f>
        <v>1080.7645055525973</v>
      </c>
      <c r="BM82" s="44">
        <f>$F82*'[1]INTERNAL PARAMETERS-2'!X82*(1-VLOOKUP(Y$4,'[1]INTERNAL PARAMETERS-1'!$B$5:$J$44,4, FALSE))</f>
        <v>185.78263667922394</v>
      </c>
      <c r="BN82" s="44">
        <f>$F82*'[1]INTERNAL PARAMETERS-2'!Y82*(1-VLOOKUP(Z$4,'[1]INTERNAL PARAMETERS-1'!$B$5:$J$44,4, FALSE))</f>
        <v>1187.3854980487583</v>
      </c>
      <c r="BO82" s="44">
        <f>$F82*'[1]INTERNAL PARAMETERS-2'!Z82*(1-VLOOKUP(AA$4,'[1]INTERNAL PARAMETERS-1'!$B$5:$J$44,4, FALSE))</f>
        <v>1350.5505221042501</v>
      </c>
      <c r="BP82" s="44">
        <f>$F82*'[1]INTERNAL PARAMETERS-2'!AA82*(1-VLOOKUP(AB$4,'[1]INTERNAL PARAMETERS-1'!$B$5:$J$44,4, FALSE))</f>
        <v>617.1181335275304</v>
      </c>
      <c r="BQ82" s="44">
        <f>$F82*'[1]INTERNAL PARAMETERS-2'!AB82*(1-VLOOKUP(AC$4,'[1]INTERNAL PARAMETERS-1'!$B$5:$J$44,4, FALSE))</f>
        <v>3644.549225847014</v>
      </c>
      <c r="BR82" s="44">
        <f>$F82*'[1]INTERNAL PARAMETERS-2'!AC82*(1-VLOOKUP(AD$4,'[1]INTERNAL PARAMETERS-1'!$B$5:$J$44,4, FALSE))</f>
        <v>453.95310947203876</v>
      </c>
      <c r="BS82" s="44">
        <f>$F82*'[1]INTERNAL PARAMETERS-2'!AD82*(1-VLOOKUP(AE$4,'[1]INTERNAL PARAMETERS-1'!$B$5:$J$44,4, FALSE))</f>
        <v>92.083546460192963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134.0852363964074</v>
      </c>
      <c r="CA82" s="44">
        <f>$F82*'[1]INTERNAL PARAMETERS-2'!AL82*(1-VLOOKUP(AM$4,'[1]INTERNAL PARAMETERS-1'!$B$5:$J$44,4, FALSE))</f>
        <v>363.48510677068379</v>
      </c>
      <c r="CB82" s="44">
        <f>$F82*'[1]INTERNAL PARAMETERS-2'!AM82*(1-VLOOKUP(AN$4,'[1]INTERNAL PARAMETERS-1'!$B$5:$J$44,4, FALSE))</f>
        <v>184.16709292038593</v>
      </c>
      <c r="CC82" s="44">
        <f>$F82*'[1]INTERNAL PARAMETERS-2'!AN82*(1-VLOOKUP(AO$4,'[1]INTERNAL PARAMETERS-1'!$B$5:$J$44,4, FALSE))</f>
        <v>290.78808541654706</v>
      </c>
      <c r="CD82" s="44">
        <f>$F82*'[1]INTERNAL PARAMETERS-2'!AO82*(1-VLOOKUP(AP$4,'[1]INTERNAL PARAMETERS-1'!$B$5:$J$44,4, FALSE))</f>
        <v>1327.9353572740918</v>
      </c>
      <c r="CE82" s="44">
        <f>$F82*'[1]INTERNAL PARAMETERS-2'!AP82*(1-VLOOKUP(AQ$4,'[1]INTERNAL PARAMETERS-1'!$B$5:$J$44,4, FALSE))</f>
        <v>164.78056781432971</v>
      </c>
      <c r="CF82" s="44">
        <f>$F82*'[1]INTERNAL PARAMETERS-2'!AQ82*(1-VLOOKUP(AR$4,'[1]INTERNAL PARAMETERS-1'!$B$5:$J$44,4, FALSE))</f>
        <v>8.0777187941900834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24477.935739969951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20653.244517565356</v>
      </c>
      <c r="G83" s="45">
        <f>$F83*'[1]INTERNAL PARAMETERS-2'!F83*VLOOKUP(G$4,'[1]INTERNAL PARAMETERS-1'!$B$5:$J$44,4, FALSE)</f>
        <v>116.66604763082317</v>
      </c>
      <c r="H83" s="44">
        <f>$F83*'[1]INTERNAL PARAMETERS-2'!G83*VLOOKUP(H$4,'[1]INTERNAL PARAMETERS-1'!$B$5:$J$44,4, FALSE)</f>
        <v>175.82107057803387</v>
      </c>
      <c r="I83" s="44">
        <f>$F83*'[1]INTERNAL PARAMETERS-2'!H83*VLOOKUP(I$4,'[1]INTERNAL PARAMETERS-1'!$B$5:$J$44,4, FALSE)</f>
        <v>197.32171771815493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4.9299294663428501</v>
      </c>
      <c r="L83" s="44">
        <f>$F83*'[1]INTERNAL PARAMETERS-2'!K83*VLOOKUP(L$4,'[1]INTERNAL PARAMETERS-1'!$B$5:$J$44,4, FALSE)</f>
        <v>1.6439982635982022</v>
      </c>
      <c r="M83" s="44">
        <f>$F83*'[1]INTERNAL PARAMETERS-2'!L83*VLOOKUP(M$4,'[1]INTERNAL PARAMETERS-1'!$B$5:$J$44,4, FALSE)</f>
        <v>23.004616405890175</v>
      </c>
      <c r="N83" s="44">
        <f>$F83*'[1]INTERNAL PARAMETERS-2'!M83*VLOOKUP(N$4,'[1]INTERNAL PARAMETERS-1'!$B$5:$J$44,4, FALSE)</f>
        <v>50.69235600613829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27.933513210007142</v>
      </c>
      <c r="S83" s="44">
        <f>$F83*'[1]INTERNAL PARAMETERS-2'!R83*VLOOKUP(S$4,'[1]INTERNAL PARAMETERS-1'!$B$5:$J$44,4, FALSE)</f>
        <v>63.534543447160438</v>
      </c>
      <c r="T83" s="44">
        <f>$F83*'[1]INTERNAL PARAMETERS-2'!S83*VLOOKUP(T$4,'[1]INTERNAL PARAMETERS-1'!$B$5:$J$44,4, FALSE)</f>
        <v>5.258109521726964</v>
      </c>
      <c r="U83" s="44">
        <f>$F83*'[1]INTERNAL PARAMETERS-2'!T83*VLOOKUP(U$4,'[1]INTERNAL PARAMETERS-1'!$B$5:$J$44,4, FALSE)</f>
        <v>10.516219043453928</v>
      </c>
      <c r="V83" s="44">
        <f>$F83*'[1]INTERNAL PARAMETERS-2'!U83*VLOOKUP(V$4,'[1]INTERNAL PARAMETERS-1'!$B$5:$J$44,4, FALSE)</f>
        <v>82.323729380792926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6.5718624054892958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1.6439982635982022</v>
      </c>
      <c r="AI83" s="44">
        <f>$F83*'[1]INTERNAL PARAMETERS-2'!AH83*VLOOKUP(AI$4,'[1]INTERNAL PARAMETERS-1'!$B$5:$J$44,4, FALSE)</f>
        <v>18.075719601773201</v>
      </c>
      <c r="AJ83" s="44">
        <f>$F83*'[1]INTERNAL PARAMETERS-2'!AI83*VLOOKUP(AJ$4,'[1]INTERNAL PARAMETERS-1'!$B$5:$J$44,4, FALSE)</f>
        <v>27.933513210007142</v>
      </c>
      <c r="AK83" s="44">
        <f>$F83*'[1]INTERNAL PARAMETERS-2'!AJ83*VLOOKUP(AK$4,'[1]INTERNAL PARAMETERS-1'!$B$5:$J$44,4, FALSE)</f>
        <v>1.6439982635982022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3749.1126366449434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437.08771171191324</v>
      </c>
      <c r="BB83" s="44">
        <f>$F83*'[1]INTERNAL PARAMETERS-2'!M83*(1-VLOOKUP(N$4,'[1]INTERNAL PARAMETERS-1'!$B$5:$J$44,4, FALSE))</f>
        <v>963.15476411662746</v>
      </c>
      <c r="BC83" s="44">
        <f>$F83*'[1]INTERNAL PARAMETERS-2'!N83*(1-VLOOKUP(O$4,'[1]INTERNAL PARAMETERS-1'!$B$5:$J$44,4, FALSE))</f>
        <v>1207.7439103025729</v>
      </c>
      <c r="BD83" s="44">
        <f>$F83*'[1]INTERNAL PARAMETERS-2'!O83*(1-VLOOKUP(P$4,'[1]INTERNAL PARAMETERS-1'!$B$5:$J$44,4, FALSE))</f>
        <v>724.6459331166534</v>
      </c>
      <c r="BE83" s="44">
        <f>$F83*'[1]INTERNAL PARAMETERS-2'!P83*(1-VLOOKUP(Q$4,'[1]INTERNAL PARAMETERS-1'!$B$5:$J$44,4, FALSE))</f>
        <v>455.16239865146059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1207.1563254960481</v>
      </c>
      <c r="BH83" s="44">
        <f>$F83*'[1]INTERNAL PARAMETERS-2'!S83*(1-VLOOKUP(T$4,'[1]INTERNAL PARAMETERS-1'!$B$5:$J$44,4, FALSE))</f>
        <v>47.32298569554267</v>
      </c>
      <c r="BI83" s="44">
        <f>$F83*'[1]INTERNAL PARAMETERS-2'!T83*(1-VLOOKUP(U$4,'[1]INTERNAL PARAMETERS-1'!$B$5:$J$44,4, FALSE))</f>
        <v>42.064876173815712</v>
      </c>
      <c r="BJ83" s="44">
        <f>$F83*'[1]INTERNAL PARAMETERS-2'!U83*(1-VLOOKUP(V$4,'[1]INTERNAL PARAMETERS-1'!$B$5:$J$44,4, FALSE))</f>
        <v>466.50113315782659</v>
      </c>
      <c r="BK83" s="44">
        <f>$F83*'[1]INTERNAL PARAMETERS-2'!V83*(1-VLOOKUP(W$4,'[1]INTERNAL PARAMETERS-1'!$B$5:$J$44,4, FALSE))</f>
        <v>571.83051160673551</v>
      </c>
      <c r="BL83" s="44">
        <f>$F83*'[1]INTERNAL PARAMETERS-2'!W83*(1-VLOOKUP(X$4,'[1]INTERNAL PARAMETERS-1'!$B$5:$J$44,4, FALSE))</f>
        <v>826.52425767289981</v>
      </c>
      <c r="BM83" s="44">
        <f>$F83*'[1]INTERNAL PARAMETERS-2'!X83*(1-VLOOKUP(Y$4,'[1]INTERNAL PARAMETERS-1'!$B$5:$J$44,4, FALSE))</f>
        <v>259.62367553250704</v>
      </c>
      <c r="BN83" s="44">
        <f>$F83*'[1]INTERNAL PARAMETERS-2'!Y83*(1-VLOOKUP(Z$4,'[1]INTERNAL PARAMETERS-1'!$B$5:$J$44,4, FALSE))</f>
        <v>1232.3914923098353</v>
      </c>
      <c r="BO83" s="44">
        <f>$F83*'[1]INTERNAL PARAMETERS-2'!Z83*(1-VLOOKUP(AA$4,'[1]INTERNAL PARAMETERS-1'!$B$5:$J$44,4, FALSE))</f>
        <v>1250.4672119116085</v>
      </c>
      <c r="BP83" s="44">
        <f>$F83*'[1]INTERNAL PARAMETERS-2'!AA83*(1-VLOOKUP(AB$4,'[1]INTERNAL PARAMETERS-1'!$B$5:$J$44,4, FALSE))</f>
        <v>502.81562972683906</v>
      </c>
      <c r="BQ83" s="44">
        <f>$F83*'[1]INTERNAL PARAMETERS-2'!AB83*(1-VLOOKUP(AC$4,'[1]INTERNAL PARAMETERS-1'!$B$5:$J$44,4, FALSE))</f>
        <v>3353.7481964425256</v>
      </c>
      <c r="BR83" s="44">
        <f>$F83*'[1]INTERNAL PARAMETERS-2'!AC83*(1-VLOOKUP(AD$4,'[1]INTERNAL PARAMETERS-1'!$B$5:$J$44,4, FALSE))</f>
        <v>354.92807235881236</v>
      </c>
      <c r="BS83" s="44">
        <f>$F83*'[1]INTERNAL PARAMETERS-2'!AD83*(1-VLOOKUP(AE$4,'[1]INTERNAL PARAMETERS-1'!$B$5:$J$44,4, FALSE))</f>
        <v>88.732534420816037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75.586744285385691</v>
      </c>
      <c r="CA83" s="44">
        <f>$F83*'[1]INTERNAL PARAMETERS-2'!AL83*(1-VLOOKUP(AM$4,'[1]INTERNAL PARAMETERS-1'!$B$5:$J$44,4, FALSE))</f>
        <v>364.78793129149813</v>
      </c>
      <c r="CB83" s="44">
        <f>$F83*'[1]INTERNAL PARAMETERS-2'!AM83*(1-VLOOKUP(AN$4,'[1]INTERNAL PARAMETERS-1'!$B$5:$J$44,4, FALSE))</f>
        <v>144.60162616528208</v>
      </c>
      <c r="CC83" s="44">
        <f>$F83*'[1]INTERNAL PARAMETERS-2'!AN83*(1-VLOOKUP(AO$4,'[1]INTERNAL PARAMETERS-1'!$B$5:$J$44,4, FALSE))</f>
        <v>264.55360499884989</v>
      </c>
      <c r="CD83" s="44">
        <f>$F83*'[1]INTERNAL PARAMETERS-2'!AO83*(1-VLOOKUP(AP$4,'[1]INTERNAL PARAMETERS-1'!$B$5:$J$44,4, FALSE))</f>
        <v>1091.0778626717495</v>
      </c>
      <c r="CE83" s="44">
        <f>$F83*'[1]INTERNAL PARAMETERS-2'!AP83*(1-VLOOKUP(AQ$4,'[1]INTERNAL PARAMETERS-1'!$B$5:$J$44,4, FALSE))</f>
        <v>126.52590656350888</v>
      </c>
      <c r="CF83" s="44">
        <f>$F83*'[1]INTERNAL PARAMETERS-2'!AQ83*(1-VLOOKUP(AR$4,'[1]INTERNAL PARAMETERS-1'!$B$5:$J$44,4, FALSE))</f>
        <v>26.291580270860699</v>
      </c>
      <c r="CG83" s="44">
        <f>$F83*'[1]INTERNAL PARAMETERS-2'!AR83*(1-VLOOKUP(AS$4,'[1]INTERNAL PARAMETERS-1'!$B$5:$J$44,4, FALSE))</f>
        <v>3.2859312027446479</v>
      </c>
      <c r="CH83" s="43">
        <f>$F83*'[1]INTERNAL PARAMETERS-2'!AS83*(1-VLOOKUP(AT$4,'[1]INTERNAL PARAMETERS-1'!$B$5:$J$44,4, FALSE))</f>
        <v>0</v>
      </c>
      <c r="CI83" s="42">
        <f t="shared" si="1"/>
        <v>20653.240386916445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20008.579148527569</v>
      </c>
      <c r="G84" s="45">
        <f>$F84*'[1]INTERNAL PARAMETERS-2'!F84*VLOOKUP(G$4,'[1]INTERNAL PARAMETERS-1'!$B$5:$J$44,4, FALSE)</f>
        <v>157.23541838078904</v>
      </c>
      <c r="H84" s="44">
        <f>$F84*'[1]INTERNAL PARAMETERS-2'!G84*VLOOKUP(H$4,'[1]INTERNAL PARAMETERS-1'!$B$5:$J$44,4, FALSE)</f>
        <v>164.81266730433646</v>
      </c>
      <c r="I84" s="44">
        <f>$F84*'[1]INTERNAL PARAMETERS-2'!H84*VLOOKUP(I$4,'[1]INTERNAL PARAMETERS-1'!$B$5:$J$44,4, FALSE)</f>
        <v>183.84772903439242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1.8948124453655608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25.290143743468651</v>
      </c>
      <c r="N84" s="44">
        <f>$F84*'[1]INTERNAL PARAMETERS-2'!M84*VLOOKUP(N$4,'[1]INTERNAL PARAMETERS-1'!$B$5:$J$44,4, FALSE)</f>
        <v>41.203066783188369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26.521371661373294</v>
      </c>
      <c r="S84" s="44">
        <f>$F84*'[1]INTERNAL PARAMETERS-2'!R84*VLOOKUP(S$4,'[1]INTERNAL PARAMETERS-1'!$B$5:$J$44,4, FALSE)</f>
        <v>56.266525595157354</v>
      </c>
      <c r="T84" s="44">
        <f>$F84*'[1]INTERNAL PARAMETERS-2'!S84*VLOOKUP(T$4,'[1]INTERNAL PARAMETERS-1'!$B$5:$J$44,4, FALSE)</f>
        <v>5.8727180658843272</v>
      </c>
      <c r="U84" s="44">
        <f>$F84*'[1]INTERNAL PARAMETERS-2'!T84*VLOOKUP(U$4,'[1]INTERNAL PARAMETERS-1'!$B$5:$J$44,4, FALSE)</f>
        <v>10.987511153622428</v>
      </c>
      <c r="V84" s="44">
        <f>$F84*'[1]INTERNAL PARAMETERS-2'!U84*VLOOKUP(V$4,'[1]INTERNAL PARAMETERS-1'!$B$5:$J$44,4, FALSE)</f>
        <v>82.406033523480986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11.366873814278511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5.6824364781818302</v>
      </c>
      <c r="AI84" s="44">
        <f>$F84*'[1]INTERNAL PARAMETERS-2'!AH84*VLOOKUP(AI$4,'[1]INTERNAL PARAMETERS-1'!$B$5:$J$44,4, FALSE)</f>
        <v>20.838935183191467</v>
      </c>
      <c r="AJ84" s="44">
        <f>$F84*'[1]INTERNAL PARAMETERS-2'!AI84*VLOOKUP(AJ$4,'[1]INTERNAL PARAMETERS-1'!$B$5:$J$44,4, FALSE)</f>
        <v>30.310996552104417</v>
      </c>
      <c r="AK84" s="44">
        <f>$F84*'[1]INTERNAL PARAMETERS-2'!AJ84*VLOOKUP(AK$4,'[1]INTERNAL PARAMETERS-1'!$B$5:$J$44,4, FALSE)</f>
        <v>5.6824364781818302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3493.1068516534556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480.51273112590434</v>
      </c>
      <c r="BB84" s="44">
        <f>$F84*'[1]INTERNAL PARAMETERS-2'!M84*(1-VLOOKUP(N$4,'[1]INTERNAL PARAMETERS-1'!$B$5:$J$44,4, FALSE))</f>
        <v>782.85826888057886</v>
      </c>
      <c r="BC84" s="44">
        <f>$F84*'[1]INTERNAL PARAMETERS-2'!N84*(1-VLOOKUP(O$4,'[1]INTERNAL PARAMETERS-1'!$B$5:$J$44,4, FALSE))</f>
        <v>1415.1107619954421</v>
      </c>
      <c r="BD84" s="44">
        <f>$F84*'[1]INTERNAL PARAMETERS-2'!O84*(1-VLOOKUP(P$4,'[1]INTERNAL PARAMETERS-1'!$B$5:$J$44,4, FALSE))</f>
        <v>611.88836151486612</v>
      </c>
      <c r="BE84" s="44">
        <f>$F84*'[1]INTERNAL PARAMETERS-2'!P84*(1-VLOOKUP(Q$4,'[1]INTERNAL PARAMETERS-1'!$B$5:$J$44,4, FALSE))</f>
        <v>503.90806242400748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1069.0639863079896</v>
      </c>
      <c r="BH84" s="44">
        <f>$F84*'[1]INTERNAL PARAMETERS-2'!S84*(1-VLOOKUP(T$4,'[1]INTERNAL PARAMETERS-1'!$B$5:$J$44,4, FALSE))</f>
        <v>52.854462592958939</v>
      </c>
      <c r="BI84" s="44">
        <f>$F84*'[1]INTERNAL PARAMETERS-2'!T84*(1-VLOOKUP(U$4,'[1]INTERNAL PARAMETERS-1'!$B$5:$J$44,4, FALSE))</f>
        <v>43.950044614489713</v>
      </c>
      <c r="BJ84" s="44">
        <f>$F84*'[1]INTERNAL PARAMETERS-2'!U84*(1-VLOOKUP(V$4,'[1]INTERNAL PARAMETERS-1'!$B$5:$J$44,4, FALSE))</f>
        <v>466.9675232997256</v>
      </c>
      <c r="BK84" s="44">
        <f>$F84*'[1]INTERNAL PARAMETERS-2'!V84*(1-VLOOKUP(W$4,'[1]INTERNAL PARAMETERS-1'!$B$5:$J$44,4, FALSE))</f>
        <v>562.63524308285071</v>
      </c>
      <c r="BL84" s="44">
        <f>$F84*'[1]INTERNAL PARAMETERS-2'!W84*(1-VLOOKUP(X$4,'[1]INTERNAL PARAMETERS-1'!$B$5:$J$44,4, FALSE))</f>
        <v>799.43477644775965</v>
      </c>
      <c r="BM84" s="44">
        <f>$F84*'[1]INTERNAL PARAMETERS-2'!X84*(1-VLOOKUP(Y$4,'[1]INTERNAL PARAMETERS-1'!$B$5:$J$44,4, FALSE))</f>
        <v>306.89158698011585</v>
      </c>
      <c r="BN84" s="44">
        <f>$F84*'[1]INTERNAL PARAMETERS-2'!Y84*(1-VLOOKUP(Z$4,'[1]INTERNAL PARAMETERS-1'!$B$5:$J$44,4, FALSE))</f>
        <v>1174.5236045977169</v>
      </c>
      <c r="BO84" s="44">
        <f>$F84*'[1]INTERNAL PARAMETERS-2'!Z84*(1-VLOOKUP(AA$4,'[1]INTERNAL PARAMETERS-1'!$B$5:$J$44,4, FALSE))</f>
        <v>1210.5170376280032</v>
      </c>
      <c r="BP84" s="44">
        <f>$F84*'[1]INTERNAL PARAMETERS-2'!AA84*(1-VLOOKUP(AB$4,'[1]INTERNAL PARAMETERS-1'!$B$5:$J$44,4, FALSE))</f>
        <v>494.43600105509444</v>
      </c>
      <c r="BQ84" s="44">
        <f>$F84*'[1]INTERNAL PARAMETERS-2'!AB84*(1-VLOOKUP(AC$4,'[1]INTERNAL PARAMETERS-1'!$B$5:$J$44,4, FALSE))</f>
        <v>3288.6660928736073</v>
      </c>
      <c r="BR84" s="44">
        <f>$F84*'[1]INTERNAL PARAMETERS-2'!AC84*(1-VLOOKUP(AD$4,'[1]INTERNAL PARAMETERS-1'!$B$5:$J$44,4, FALSE))</f>
        <v>323.94089727257619</v>
      </c>
      <c r="BS84" s="44">
        <f>$F84*'[1]INTERNAL PARAMETERS-2'!AD84*(1-VLOOKUP(AE$4,'[1]INTERNAL PARAMETERS-1'!$B$5:$J$44,4, FALSE))</f>
        <v>70.092053615206922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81.458927429485428</v>
      </c>
      <c r="CA84" s="44">
        <f>$F84*'[1]INTERNAL PARAMETERS-2'!AL84*(1-VLOOKUP(AM$4,'[1]INTERNAL PARAMETERS-1'!$B$5:$J$44,4, FALSE))</f>
        <v>416.76669851634017</v>
      </c>
      <c r="CB84" s="44">
        <f>$F84*'[1]INTERNAL PARAMETERS-2'!AM84*(1-VLOOKUP(AN$4,'[1]INTERNAL PARAMETERS-1'!$B$5:$J$44,4, FALSE))</f>
        <v>126.92442182868464</v>
      </c>
      <c r="CC84" s="44">
        <f>$F84*'[1]INTERNAL PARAMETERS-2'!AN84*(1-VLOOKUP(AO$4,'[1]INTERNAL PARAMETERS-1'!$B$5:$J$44,4, FALSE))</f>
        <v>267.10852905909849</v>
      </c>
      <c r="CD84" s="44">
        <f>$F84*'[1]INTERNAL PARAMETERS-2'!AO84*(1-VLOOKUP(AP$4,'[1]INTERNAL PARAMETERS-1'!$B$5:$J$44,4, FALSE))</f>
        <v>1021.0778111076589</v>
      </c>
      <c r="CE84" s="44">
        <f>$F84*'[1]INTERNAL PARAMETERS-2'!AP84*(1-VLOOKUP(AQ$4,'[1]INTERNAL PARAMETERS-1'!$B$5:$J$44,4, FALSE))</f>
        <v>104.1906742001276</v>
      </c>
      <c r="CF84" s="44">
        <f>$F84*'[1]INTERNAL PARAMETERS-2'!AQ84*(1-VLOOKUP(AR$4,'[1]INTERNAL PARAMETERS-1'!$B$5:$J$44,4, FALSE))</f>
        <v>9.4720613689129518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20008.577147669654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20015.826030494318</v>
      </c>
      <c r="G85" s="45">
        <f>$F85*'[1]INTERNAL PARAMETERS-2'!F85*VLOOKUP(G$4,'[1]INTERNAL PARAMETERS-1'!$B$5:$J$44,4, FALSE)</f>
        <v>150.55904340137826</v>
      </c>
      <c r="H85" s="44">
        <f>$F85*'[1]INTERNAL PARAMETERS-2'!G85*VLOOKUP(H$4,'[1]INTERNAL PARAMETERS-1'!$B$5:$J$44,4, FALSE)</f>
        <v>144.19801388888717</v>
      </c>
      <c r="I85" s="44">
        <f>$F85*'[1]INTERNAL PARAMETERS-2'!H85*VLOOKUP(I$4,'[1]INTERNAL PARAMETERS-1'!$B$5:$J$44,4, FALSE)</f>
        <v>188.97571853909648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4.2413535358617462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28.521351143892577</v>
      </c>
      <c r="N85" s="44">
        <f>$F85*'[1]INTERNAL PARAMETERS-2'!M85*VLOOKUP(N$4,'[1]INTERNAL PARAMETERS-1'!$B$5:$J$44,4, FALSE)</f>
        <v>39.018050630804403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25.446119632567424</v>
      </c>
      <c r="S85" s="44">
        <f>$F85*'[1]INTERNAL PARAMETERS-2'!R85*VLOOKUP(S$4,'[1]INTERNAL PARAMETERS-1'!$B$5:$J$44,4, FALSE)</f>
        <v>51.176063678247267</v>
      </c>
      <c r="T85" s="44">
        <f>$F85*'[1]INTERNAL PARAMETERS-2'!S85*VLOOKUP(T$4,'[1]INTERNAL PARAMETERS-1'!$B$5:$J$44,4, FALSE)</f>
        <v>3.8170180240152671</v>
      </c>
      <c r="U85" s="44">
        <f>$F85*'[1]INTERNAL PARAMETERS-2'!T85*VLOOKUP(U$4,'[1]INTERNAL PARAMETERS-1'!$B$5:$J$44,4, FALSE)</f>
        <v>4.2409532193411366</v>
      </c>
      <c r="V85" s="44">
        <f>$F85*'[1]INTERNAL PARAMETERS-2'!U85*VLOOKUP(V$4,'[1]INTERNAL PARAMETERS-1'!$B$5:$J$44,4, FALSE)</f>
        <v>92.879937924953552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8.4827070717234925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4.2413535358617462</v>
      </c>
      <c r="AI85" s="44">
        <f>$F85*'[1]INTERNAL PARAMETERS-2'!AH85*VLOOKUP(AI$4,'[1]INTERNAL PARAMETERS-1'!$B$5:$J$44,4, FALSE)</f>
        <v>16.963412560843935</v>
      </c>
      <c r="AJ85" s="44">
        <f>$F85*'[1]INTERNAL PARAMETERS-2'!AI85*VLOOKUP(AJ$4,'[1]INTERNAL PARAMETERS-1'!$B$5:$J$44,4, FALSE)</f>
        <v>12.724060607585239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3590.5386522428325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541.90567173395891</v>
      </c>
      <c r="BB85" s="44">
        <f>$F85*'[1]INTERNAL PARAMETERS-2'!M85*(1-VLOOKUP(N$4,'[1]INTERNAL PARAMETERS-1'!$B$5:$J$44,4, FALSE))</f>
        <v>741.34296198528364</v>
      </c>
      <c r="BC85" s="44">
        <f>$F85*'[1]INTERNAL PARAMETERS-2'!N85*(1-VLOOKUP(O$4,'[1]INTERNAL PARAMETERS-1'!$B$5:$J$44,4, FALSE))</f>
        <v>1687.9546249776163</v>
      </c>
      <c r="BD85" s="44">
        <f>$F85*'[1]INTERNAL PARAMETERS-2'!O85*(1-VLOOKUP(P$4,'[1]INTERNAL PARAMETERS-1'!$B$5:$J$44,4, FALSE))</f>
        <v>576.78805239034261</v>
      </c>
      <c r="BE85" s="44">
        <f>$F85*'[1]INTERNAL PARAMETERS-2'!P85*(1-VLOOKUP(Q$4,'[1]INTERNAL PARAMETERS-1'!$B$5:$J$44,4, FALSE))</f>
        <v>515.29343007685486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972.34520988669806</v>
      </c>
      <c r="BH85" s="44">
        <f>$F85*'[1]INTERNAL PARAMETERS-2'!S85*(1-VLOOKUP(T$4,'[1]INTERNAL PARAMETERS-1'!$B$5:$J$44,4, FALSE))</f>
        <v>34.353162216137399</v>
      </c>
      <c r="BI85" s="44">
        <f>$F85*'[1]INTERNAL PARAMETERS-2'!T85*(1-VLOOKUP(U$4,'[1]INTERNAL PARAMETERS-1'!$B$5:$J$44,4, FALSE))</f>
        <v>16.963812877364546</v>
      </c>
      <c r="BJ85" s="44">
        <f>$F85*'[1]INTERNAL PARAMETERS-2'!U85*(1-VLOOKUP(V$4,'[1]INTERNAL PARAMETERS-1'!$B$5:$J$44,4, FALSE))</f>
        <v>526.31964824140346</v>
      </c>
      <c r="BK85" s="44">
        <f>$F85*'[1]INTERNAL PARAMETERS-2'!V85*(1-VLOOKUP(W$4,'[1]INTERNAL PARAMETERS-1'!$B$5:$J$44,4, FALSE))</f>
        <v>625.56061567884797</v>
      </c>
      <c r="BL85" s="44">
        <f>$F85*'[1]INTERNAL PARAMETERS-2'!W85*(1-VLOOKUP(X$4,'[1]INTERNAL PARAMETERS-1'!$B$5:$J$44,4, FALSE))</f>
        <v>858.82104907302266</v>
      </c>
      <c r="BM85" s="44">
        <f>$F85*'[1]INTERNAL PARAMETERS-2'!X85*(1-VLOOKUP(Y$4,'[1]INTERNAL PARAMETERS-1'!$B$5:$J$44,4, FALSE))</f>
        <v>366.85406265210594</v>
      </c>
      <c r="BN85" s="44">
        <f>$F85*'[1]INTERNAL PARAMETERS-2'!Y85*(1-VLOOKUP(Z$4,'[1]INTERNAL PARAMETERS-1'!$B$5:$J$44,4, FALSE))</f>
        <v>1153.5761047806852</v>
      </c>
      <c r="BO85" s="44">
        <f>$F85*'[1]INTERNAL PARAMETERS-2'!Z85*(1-VLOOKUP(AA$4,'[1]INTERNAL PARAMETERS-1'!$B$5:$J$44,4, FALSE))</f>
        <v>1089.959804907965</v>
      </c>
      <c r="BP85" s="44">
        <f>$F85*'[1]INTERNAL PARAMETERS-2'!AA85*(1-VLOOKUP(AB$4,'[1]INTERNAL PARAMETERS-1'!$B$5:$J$44,4, FALSE))</f>
        <v>398.66321337976751</v>
      </c>
      <c r="BQ85" s="44">
        <f>$F85*'[1]INTERNAL PARAMETERS-2'!AB85*(1-VLOOKUP(AC$4,'[1]INTERNAL PARAMETERS-1'!$B$5:$J$44,4, FALSE))</f>
        <v>3382.2702794677239</v>
      </c>
      <c r="BR85" s="44">
        <f>$F85*'[1]INTERNAL PARAMETERS-2'!AC85*(1-VLOOKUP(AD$4,'[1]INTERNAL PARAMETERS-1'!$B$5:$J$44,4, FALSE))</f>
        <v>292.63537973103303</v>
      </c>
      <c r="BS85" s="44">
        <f>$F85*'[1]INTERNAL PARAMETERS-2'!AD85*(1-VLOOKUP(AE$4,'[1]INTERNAL PARAMETERS-1'!$B$5:$J$44,4, FALSE))</f>
        <v>53.01391682436725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74.218682921072926</v>
      </c>
      <c r="CA85" s="44">
        <f>$F85*'[1]INTERNAL PARAMETERS-2'!AL85*(1-VLOOKUP(AM$4,'[1]INTERNAL PARAMETERS-1'!$B$5:$J$44,4, FALSE))</f>
        <v>356.25167960375308</v>
      </c>
      <c r="CB85" s="44">
        <f>$F85*'[1]INTERNAL PARAMETERS-2'!AM85*(1-VLOOKUP(AN$4,'[1]INTERNAL PARAMETERS-1'!$B$5:$J$44,4, FALSE))</f>
        <v>93.303773041149256</v>
      </c>
      <c r="CC85" s="44">
        <f>$F85*'[1]INTERNAL PARAMETERS-2'!AN85*(1-VLOOKUP(AO$4,'[1]INTERNAL PARAMETERS-1'!$B$5:$J$44,4, FALSE))</f>
        <v>229.01907985831292</v>
      </c>
      <c r="CD85" s="44">
        <f>$F85*'[1]INTERNAL PARAMETERS-2'!AO85*(1-VLOOKUP(AP$4,'[1]INTERNAL PARAMETERS-1'!$B$5:$J$44,4, FALSE))</f>
        <v>928.79837845823386</v>
      </c>
      <c r="CE85" s="44">
        <f>$F85*'[1]INTERNAL PARAMETERS-2'!AP85*(1-VLOOKUP(AQ$4,'[1]INTERNAL PARAMETERS-1'!$B$5:$J$44,4, FALSE))</f>
        <v>120.8715702329491</v>
      </c>
      <c r="CF85" s="44">
        <f>$F85*'[1]INTERNAL PARAMETERS-2'!AQ85*(1-VLOOKUP(AR$4,'[1]INTERNAL PARAMETERS-1'!$B$5:$J$44,4, FALSE))</f>
        <v>12.724060607585239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20015.832035242129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18948.996484456842</v>
      </c>
      <c r="G86" s="45">
        <f>$F86*'[1]INTERNAL PARAMETERS-2'!F86*VLOOKUP(G$4,'[1]INTERNAL PARAMETERS-1'!$B$5:$J$44,4, FALSE)</f>
        <v>171.1643903444502</v>
      </c>
      <c r="H86" s="44">
        <f>$F86*'[1]INTERNAL PARAMETERS-2'!G86*VLOOKUP(H$4,'[1]INTERNAL PARAMETERS-1'!$B$5:$J$44,4, FALSE)</f>
        <v>116.39231600612771</v>
      </c>
      <c r="I86" s="44">
        <f>$F86*'[1]INTERNAL PARAMETERS-2'!H86*VLOOKUP(I$4,'[1]INTERNAL PARAMETERS-1'!$B$5:$J$44,4, FALSE)</f>
        <v>174.85669705442905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2.2814591767286037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37.427868366134312</v>
      </c>
      <c r="N86" s="44">
        <f>$F86*'[1]INTERNAL PARAMETERS-2'!M86*VLOOKUP(N$4,'[1]INTERNAL PARAMETERS-1'!$B$5:$J$44,4, FALSE)</f>
        <v>30.809552364008074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22.822171365879822</v>
      </c>
      <c r="S86" s="44">
        <f>$F86*'[1]INTERNAL PARAMETERS-2'!R86*VLOOKUP(S$4,'[1]INTERNAL PARAMETERS-1'!$B$5:$J$44,4, FALSE)</f>
        <v>47.314128301969987</v>
      </c>
      <c r="T86" s="44">
        <f>$F86*'[1]INTERNAL PARAMETERS-2'!S86*VLOOKUP(T$4,'[1]INTERNAL PARAMETERS-1'!$B$5:$J$44,4, FALSE)</f>
        <v>6.3901700844533806</v>
      </c>
      <c r="U86" s="44">
        <f>$F86*'[1]INTERNAL PARAMETERS-2'!T86*VLOOKUP(U$4,'[1]INTERNAL PARAMETERS-1'!$B$5:$J$44,4, FALSE)</f>
        <v>8.2159058957307973</v>
      </c>
      <c r="V86" s="44">
        <f>$F86*'[1]INTERNAL PARAMETERS-2'!U86*VLOOKUP(V$4,'[1]INTERNAL PARAMETERS-1'!$B$5:$J$44,4, FALSE)</f>
        <v>74.969809691105056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4.5648132531056529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4.5648132531056529</v>
      </c>
      <c r="AI86" s="44">
        <f>$F86*'[1]INTERNAL PARAMETERS-2'!AH86*VLOOKUP(AI$4,'[1]INTERNAL PARAMETERS-1'!$B$5:$J$44,4, FALSE)</f>
        <v>9.1296265062113058</v>
      </c>
      <c r="AJ86" s="44">
        <f>$F86*'[1]INTERNAL PARAMETERS-2'!AI86*VLOOKUP(AJ$4,'[1]INTERNAL PARAMETERS-1'!$B$5:$J$44,4, FALSE)</f>
        <v>18.257358112774167</v>
      </c>
      <c r="AK86" s="44">
        <f>$F86*'[1]INTERNAL PARAMETERS-2'!AJ86*VLOOKUP(AK$4,'[1]INTERNAL PARAMETERS-1'!$B$5:$J$44,4, FALSE)</f>
        <v>2.2814591767286037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3322.2772440341514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711.12949895655186</v>
      </c>
      <c r="BB86" s="44">
        <f>$F86*'[1]INTERNAL PARAMETERS-2'!M86*(1-VLOOKUP(N$4,'[1]INTERNAL PARAMETERS-1'!$B$5:$J$44,4, FALSE))</f>
        <v>585.38149491615331</v>
      </c>
      <c r="BC86" s="44">
        <f>$F86*'[1]INTERNAL PARAMETERS-2'!N86*(1-VLOOKUP(O$4,'[1]INTERNAL PARAMETERS-1'!$B$5:$J$44,4, FALSE))</f>
        <v>1839.4416204346244</v>
      </c>
      <c r="BD86" s="44">
        <f>$F86*'[1]INTERNAL PARAMETERS-2'!O86*(1-VLOOKUP(P$4,'[1]INTERNAL PARAMETERS-1'!$B$5:$J$44,4, FALSE))</f>
        <v>508.92835778024499</v>
      </c>
      <c r="BE86" s="44">
        <f>$F86*'[1]INTERNAL PARAMETERS-2'!P86*(1-VLOOKUP(Q$4,'[1]INTERNAL PARAMETERS-1'!$B$5:$J$44,4, FALSE))</f>
        <v>481.54137316125951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898.96843773742955</v>
      </c>
      <c r="BH86" s="44">
        <f>$F86*'[1]INTERNAL PARAMETERS-2'!S86*(1-VLOOKUP(T$4,'[1]INTERNAL PARAMETERS-1'!$B$5:$J$44,4, FALSE))</f>
        <v>57.511530760080426</v>
      </c>
      <c r="BI86" s="44">
        <f>$F86*'[1]INTERNAL PARAMETERS-2'!T86*(1-VLOOKUP(U$4,'[1]INTERNAL PARAMETERS-1'!$B$5:$J$44,4, FALSE))</f>
        <v>32.863623582923189</v>
      </c>
      <c r="BJ86" s="44">
        <f>$F86*'[1]INTERNAL PARAMETERS-2'!U86*(1-VLOOKUP(V$4,'[1]INTERNAL PARAMETERS-1'!$B$5:$J$44,4, FALSE))</f>
        <v>424.82892158292861</v>
      </c>
      <c r="BK86" s="44">
        <f>$F86*'[1]INTERNAL PARAMETERS-2'!V86*(1-VLOOKUP(W$4,'[1]INTERNAL PARAMETERS-1'!$B$5:$J$44,4, FALSE))</f>
        <v>648.14095025260406</v>
      </c>
      <c r="BL86" s="44">
        <f>$F86*'[1]INTERNAL PARAMETERS-2'!W86*(1-VLOOKUP(X$4,'[1]INTERNAL PARAMETERS-1'!$B$5:$J$44,4, FALSE))</f>
        <v>734.86482246301773</v>
      </c>
      <c r="BM86" s="44">
        <f>$F86*'[1]INTERNAL PARAMETERS-2'!X86*(1-VLOOKUP(Y$4,'[1]INTERNAL PARAMETERS-1'!$B$5:$J$44,4, FALSE))</f>
        <v>419.9230263931027</v>
      </c>
      <c r="BN86" s="44">
        <f>$F86*'[1]INTERNAL PARAMETERS-2'!Y86*(1-VLOOKUP(Z$4,'[1]INTERNAL PARAMETERS-1'!$B$5:$J$44,4, FALSE))</f>
        <v>1134.2471366669693</v>
      </c>
      <c r="BO86" s="44">
        <f>$F86*'[1]INTERNAL PARAMETERS-2'!Z86*(1-VLOOKUP(AA$4,'[1]INTERNAL PARAMETERS-1'!$B$5:$J$44,4, FALSE))</f>
        <v>1054.3695368863898</v>
      </c>
      <c r="BP86" s="44">
        <f>$F86*'[1]INTERNAL PARAMETERS-2'!AA86*(1-VLOOKUP(AB$4,'[1]INTERNAL PARAMETERS-1'!$B$5:$J$44,4, FALSE))</f>
        <v>392.53604177411722</v>
      </c>
      <c r="BQ86" s="44">
        <f>$F86*'[1]INTERNAL PARAMETERS-2'!AB86*(1-VLOOKUP(AC$4,'[1]INTERNAL PARAMETERS-1'!$B$5:$J$44,4, FALSE))</f>
        <v>3074.1051741716756</v>
      </c>
      <c r="BR86" s="44">
        <f>$F86*'[1]INTERNAL PARAMETERS-2'!AC86*(1-VLOOKUP(AD$4,'[1]INTERNAL PARAMETERS-1'!$B$5:$J$44,4, FALSE))</f>
        <v>205.39764739326995</v>
      </c>
      <c r="BS86" s="44">
        <f>$F86*'[1]INTERNAL PARAMETERS-2'!AD86*(1-VLOOKUP(AE$4,'[1]INTERNAL PARAMETERS-1'!$B$5:$J$44,4, FALSE))</f>
        <v>73.029432451096667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75.312786527473719</v>
      </c>
      <c r="CA86" s="44">
        <f>$F86*'[1]INTERNAL PARAMETERS-2'!AL86*(1-VLOOKUP(AM$4,'[1]INTERNAL PARAMETERS-1'!$B$5:$J$44,4, FALSE))</f>
        <v>244.19382279554688</v>
      </c>
      <c r="CB86" s="44">
        <f>$F86*'[1]INTERNAL PARAMETERS-2'!AM86*(1-VLOOKUP(AN$4,'[1]INTERNAL PARAMETERS-1'!$B$5:$J$44,4, FALSE))</f>
        <v>63.901700844533806</v>
      </c>
      <c r="CC86" s="44">
        <f>$F86*'[1]INTERNAL PARAMETERS-2'!AN86*(1-VLOOKUP(AO$4,'[1]INTERNAL PARAMETERS-1'!$B$5:$J$44,4, FALSE))</f>
        <v>273.86226659126095</v>
      </c>
      <c r="CD86" s="44">
        <f>$F86*'[1]INTERNAL PARAMETERS-2'!AO86*(1-VLOOKUP(AP$4,'[1]INTERNAL PARAMETERS-1'!$B$5:$J$44,4, FALSE))</f>
        <v>826.15161302688853</v>
      </c>
      <c r="CE86" s="44">
        <f>$F86*'[1]INTERNAL PARAMETERS-2'!AP86*(1-VLOOKUP(AQ$4,'[1]INTERNAL PARAMETERS-1'!$B$5:$J$44,4, FALSE))</f>
        <v>123.23858843596197</v>
      </c>
      <c r="CF86" s="44">
        <f>$F86*'[1]INTERNAL PARAMETERS-2'!AQ86*(1-VLOOKUP(AR$4,'[1]INTERNAL PARAMETERS-1'!$B$5:$J$44,4, FALSE))</f>
        <v>11.411085682939911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18949.000274256141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19946.384853816828</v>
      </c>
      <c r="G87" s="45">
        <f>$F87*'[1]INTERNAL PARAMETERS-2'!F87*VLOOKUP(G$4,'[1]INTERNAL PARAMETERS-1'!$B$5:$J$44,4, FALSE)</f>
        <v>159.6369019005522</v>
      </c>
      <c r="H87" s="44">
        <f>$F87*'[1]INTERNAL PARAMETERS-2'!G87*VLOOKUP(H$4,'[1]INTERNAL PARAMETERS-1'!$B$5:$J$44,4, FALSE)</f>
        <v>88.075256960513599</v>
      </c>
      <c r="I87" s="44">
        <f>$F87*'[1]INTERNAL PARAMETERS-2'!H87*VLOOKUP(I$4,'[1]INTERNAL PARAMETERS-1'!$B$5:$J$44,4, FALSE)</f>
        <v>187.21746636139463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44.450718110579338</v>
      </c>
      <c r="N87" s="44">
        <f>$F87*'[1]INTERNAL PARAMETERS-2'!M87*VLOOKUP(N$4,'[1]INTERNAL PARAMETERS-1'!$B$5:$J$44,4, FALSE)</f>
        <v>29.725498956097603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19.266213130301676</v>
      </c>
      <c r="S87" s="44">
        <f>$F87*'[1]INTERNAL PARAMETERS-2'!R87*VLOOKUP(S$4,'[1]INTERNAL PARAMETERS-1'!$B$5:$J$44,4, FALSE)</f>
        <v>54.302536785652279</v>
      </c>
      <c r="T87" s="44">
        <f>$F87*'[1]INTERNAL PARAMETERS-2'!S87*VLOOKUP(T$4,'[1]INTERNAL PARAMETERS-1'!$B$5:$J$44,4, FALSE)</f>
        <v>3.5779825150776627</v>
      </c>
      <c r="U87" s="44">
        <f>$F87*'[1]INTERNAL PARAMETERS-2'!T87*VLOOKUP(U$4,'[1]INTERNAL PARAMETERS-1'!$B$5:$J$44,4, FALSE)</f>
        <v>10.459086361947392</v>
      </c>
      <c r="V87" s="44">
        <f>$F87*'[1]INTERNAL PARAMETERS-2'!U87*VLOOKUP(V$4,'[1]INTERNAL PARAMETERS-1'!$B$5:$J$44,4, FALSE)</f>
        <v>80.919591126131067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11.010404439306889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19.266213130301676</v>
      </c>
      <c r="AJ87" s="44">
        <f>$F87*'[1]INTERNAL PARAMETERS-2'!AI87*VLOOKUP(AJ$4,'[1]INTERNAL PARAMETERS-1'!$B$5:$J$44,4, FALSE)</f>
        <v>19.266213130301676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3557.1318608664978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844.5636441010073</v>
      </c>
      <c r="BB87" s="44">
        <f>$F87*'[1]INTERNAL PARAMETERS-2'!M87*(1-VLOOKUP(N$4,'[1]INTERNAL PARAMETERS-1'!$B$5:$J$44,4, FALSE))</f>
        <v>564.78448016585435</v>
      </c>
      <c r="BC87" s="44">
        <f>$F87*'[1]INTERNAL PARAMETERS-2'!N87*(1-VLOOKUP(O$4,'[1]INTERNAL PARAMETERS-1'!$B$5:$J$44,4, FALSE))</f>
        <v>1954.1792383442009</v>
      </c>
      <c r="BD87" s="44">
        <f>$F87*'[1]INTERNAL PARAMETERS-2'!O87*(1-VLOOKUP(P$4,'[1]INTERNAL PARAMETERS-1'!$B$5:$J$44,4, FALSE))</f>
        <v>489.92111014096355</v>
      </c>
      <c r="BE87" s="44">
        <f>$F87*'[1]INTERNAL PARAMETERS-2'!P87*(1-VLOOKUP(Q$4,'[1]INTERNAL PARAMETERS-1'!$B$5:$J$44,4, FALSE))</f>
        <v>553.22495175152198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1031.7481989273931</v>
      </c>
      <c r="BH87" s="44">
        <f>$F87*'[1]INTERNAL PARAMETERS-2'!S87*(1-VLOOKUP(T$4,'[1]INTERNAL PARAMETERS-1'!$B$5:$J$44,4, FALSE))</f>
        <v>32.201842635698959</v>
      </c>
      <c r="BI87" s="44">
        <f>$F87*'[1]INTERNAL PARAMETERS-2'!T87*(1-VLOOKUP(U$4,'[1]INTERNAL PARAMETERS-1'!$B$5:$J$44,4, FALSE))</f>
        <v>41.836345447789569</v>
      </c>
      <c r="BJ87" s="44">
        <f>$F87*'[1]INTERNAL PARAMETERS-2'!U87*(1-VLOOKUP(V$4,'[1]INTERNAL PARAMETERS-1'!$B$5:$J$44,4, FALSE))</f>
        <v>458.54434971474268</v>
      </c>
      <c r="BK87" s="44">
        <f>$F87*'[1]INTERNAL PARAMETERS-2'!V87*(1-VLOOKUP(W$4,'[1]INTERNAL PARAMETERS-1'!$B$5:$J$44,4, FALSE))</f>
        <v>539.46394084087376</v>
      </c>
      <c r="BL87" s="44">
        <f>$F87*'[1]INTERNAL PARAMETERS-2'!W87*(1-VLOOKUP(X$4,'[1]INTERNAL PARAMETERS-1'!$B$5:$J$44,4, FALSE))</f>
        <v>864.24294686163171</v>
      </c>
      <c r="BM87" s="44">
        <f>$F87*'[1]INTERNAL PARAMETERS-2'!X87*(1-VLOOKUP(Y$4,'[1]INTERNAL PARAMETERS-1'!$B$5:$J$44,4, FALSE))</f>
        <v>586.25417043095729</v>
      </c>
      <c r="BN87" s="44">
        <f>$F87*'[1]INTERNAL PARAMETERS-2'!Y87*(1-VLOOKUP(Z$4,'[1]INTERNAL PARAMETERS-1'!$B$5:$J$44,4, FALSE))</f>
        <v>1175.2589473332559</v>
      </c>
      <c r="BO87" s="44">
        <f>$F87*'[1]INTERNAL PARAMETERS-2'!Z87*(1-VLOOKUP(AA$4,'[1]INTERNAL PARAMETERS-1'!$B$5:$J$44,4, FALSE))</f>
        <v>993.60323119257532</v>
      </c>
      <c r="BP87" s="44">
        <f>$F87*'[1]INTERNAL PARAMETERS-2'!AA87*(1-VLOOKUP(AB$4,'[1]INTERNAL PARAMETERS-1'!$B$5:$J$44,4, FALSE))</f>
        <v>390.83544874114301</v>
      </c>
      <c r="BQ87" s="44">
        <f>$F87*'[1]INTERNAL PARAMETERS-2'!AB87*(1-VLOOKUP(AC$4,'[1]INTERNAL PARAMETERS-1'!$B$5:$J$44,4, FALSE))</f>
        <v>3195.4946283978416</v>
      </c>
      <c r="BR87" s="44">
        <f>$F87*'[1]INTERNAL PARAMETERS-2'!AC87*(1-VLOOKUP(AD$4,'[1]INTERNAL PARAMETERS-1'!$B$5:$J$44,4, FALSE))</f>
        <v>198.16932816115556</v>
      </c>
      <c r="BS87" s="44">
        <f>$F87*'[1]INTERNAL PARAMETERS-2'!AD87*(1-VLOOKUP(AE$4,'[1]INTERNAL PARAMETERS-1'!$B$5:$J$44,4, FALSE))</f>
        <v>82.570054740860144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30.276617569608561</v>
      </c>
      <c r="CA87" s="44">
        <f>$F87*'[1]INTERNAL PARAMETERS-2'!AL87*(1-VLOOKUP(AM$4,'[1]INTERNAL PARAMETERS-1'!$B$5:$J$44,4, FALSE))</f>
        <v>286.24657976015453</v>
      </c>
      <c r="CB87" s="44">
        <f>$F87*'[1]INTERNAL PARAMETERS-2'!AM87*(1-VLOOKUP(AN$4,'[1]INTERNAL PARAMETERS-1'!$B$5:$J$44,4, FALSE))</f>
        <v>123.85707674977559</v>
      </c>
      <c r="CC87" s="44">
        <f>$F87*'[1]INTERNAL PARAMETERS-2'!AN87*(1-VLOOKUP(AO$4,'[1]INTERNAL PARAMETERS-1'!$B$5:$J$44,4, FALSE))</f>
        <v>250.46475997089252</v>
      </c>
      <c r="CD87" s="44">
        <f>$F87*'[1]INTERNAL PARAMETERS-2'!AO87*(1-VLOOKUP(AP$4,'[1]INTERNAL PARAMETERS-1'!$B$5:$J$44,4, FALSE))</f>
        <v>831.21372818219629</v>
      </c>
      <c r="CE87" s="44">
        <f>$F87*'[1]INTERNAL PARAMETERS-2'!AP87*(1-VLOOKUP(AQ$4,'[1]INTERNAL PARAMETERS-1'!$B$5:$J$44,4, FALSE))</f>
        <v>115.59927342029543</v>
      </c>
      <c r="CF87" s="44">
        <f>$F87*'[1]INTERNAL PARAMETERS-2'!AQ87*(1-VLOOKUP(AR$4,'[1]INTERNAL PARAMETERS-1'!$B$5:$J$44,4, FALSE))</f>
        <v>27.524016459781841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19946.384853816824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19238.411405219082</v>
      </c>
      <c r="G88" s="45">
        <f>$F88*'[1]INTERNAL PARAMETERS-2'!F88*VLOOKUP(G$4,'[1]INTERNAL PARAMETERS-1'!$B$5:$J$44,4, FALSE)</f>
        <v>191.0566636652307</v>
      </c>
      <c r="H88" s="44">
        <f>$F88*'[1]INTERNAL PARAMETERS-2'!G88*VLOOKUP(H$4,'[1]INTERNAL PARAMETERS-1'!$B$5:$J$44,4, FALSE)</f>
        <v>106.86167999142991</v>
      </c>
      <c r="I88" s="44">
        <f>$F88*'[1]INTERNAL PARAMETERS-2'!H88*VLOOKUP(I$4,'[1]INTERNAL PARAMETERS-1'!$B$5:$J$44,4, FALSE)</f>
        <v>184.96761026342188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58.288442683475751</v>
      </c>
      <c r="N88" s="44">
        <f>$F88*'[1]INTERNAL PARAMETERS-2'!M88*VLOOKUP(N$4,'[1]INTERNAL PARAMETERS-1'!$B$5:$J$44,4, FALSE)</f>
        <v>25.420193950001103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25.906444798268016</v>
      </c>
      <c r="S88" s="44">
        <f>$F88*'[1]INTERNAL PARAMETERS-2'!R88*VLOOKUP(S$4,'[1]INTERNAL PARAMETERS-1'!$B$5:$J$44,4, FALSE)</f>
        <v>54.338700629927246</v>
      </c>
      <c r="T88" s="44">
        <f>$F88*'[1]INTERNAL PARAMETERS-2'!S88*VLOOKUP(T$4,'[1]INTERNAL PARAMETERS-1'!$B$5:$J$44,4, FALSE)</f>
        <v>6.8003936635168403</v>
      </c>
      <c r="U88" s="44">
        <f>$F88*'[1]INTERNAL PARAMETERS-2'!T88*VLOOKUP(U$4,'[1]INTERNAL PARAMETERS-1'!$B$5:$J$44,4, FALSE)</f>
        <v>3.8857743356261505</v>
      </c>
      <c r="V88" s="44">
        <f>$F88*'[1]INTERNAL PARAMETERS-2'!U88*VLOOKUP(V$4,'[1]INTERNAL PARAMETERS-1'!$B$5:$J$44,4, FALSE)</f>
        <v>70.431920346564084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16.19104703863238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3.2378246394983714</v>
      </c>
      <c r="AI88" s="44">
        <f>$F88*'[1]INTERNAL PARAMETERS-2'!AH88*VLOOKUP(AI$4,'[1]INTERNAL PARAMETERS-1'!$B$5:$J$44,4, FALSE)</f>
        <v>19.428871678130751</v>
      </c>
      <c r="AJ88" s="44">
        <f>$F88*'[1]INTERNAL PARAMETERS-2'!AI88*VLOOKUP(AJ$4,'[1]INTERNAL PARAMETERS-1'!$B$5:$J$44,4, FALSE)</f>
        <v>25.906444798268016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3514.3845950050149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1107.4804109860393</v>
      </c>
      <c r="BB88" s="44">
        <f>$F88*'[1]INTERNAL PARAMETERS-2'!M88*(1-VLOOKUP(N$4,'[1]INTERNAL PARAMETERS-1'!$B$5:$J$44,4, FALSE))</f>
        <v>482.98368505002088</v>
      </c>
      <c r="BC88" s="44">
        <f>$F88*'[1]INTERNAL PARAMETERS-2'!N88*(1-VLOOKUP(O$4,'[1]INTERNAL PARAMETERS-1'!$B$5:$J$44,4, FALSE))</f>
        <v>2085.4303294377651</v>
      </c>
      <c r="BD88" s="44">
        <f>$F88*'[1]INTERNAL PARAMETERS-2'!O88*(1-VLOOKUP(P$4,'[1]INTERNAL PARAMETERS-1'!$B$5:$J$44,4, FALSE))</f>
        <v>375.63575421032414</v>
      </c>
      <c r="BE88" s="44">
        <f>$F88*'[1]INTERNAL PARAMETERS-2'!P88*(1-VLOOKUP(Q$4,'[1]INTERNAL PARAMETERS-1'!$B$5:$J$44,4, FALSE))</f>
        <v>459.83073788412497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1032.4353119686177</v>
      </c>
      <c r="BH88" s="44">
        <f>$F88*'[1]INTERNAL PARAMETERS-2'!S88*(1-VLOOKUP(T$4,'[1]INTERNAL PARAMETERS-1'!$B$5:$J$44,4, FALSE))</f>
        <v>61.203542971651565</v>
      </c>
      <c r="BI88" s="44">
        <f>$F88*'[1]INTERNAL PARAMETERS-2'!T88*(1-VLOOKUP(U$4,'[1]INTERNAL PARAMETERS-1'!$B$5:$J$44,4, FALSE))</f>
        <v>15.543097342504602</v>
      </c>
      <c r="BJ88" s="44">
        <f>$F88*'[1]INTERNAL PARAMETERS-2'!U88*(1-VLOOKUP(V$4,'[1]INTERNAL PARAMETERS-1'!$B$5:$J$44,4, FALSE))</f>
        <v>399.11421529719649</v>
      </c>
      <c r="BK88" s="44">
        <f>$F88*'[1]INTERNAL PARAMETERS-2'!V88*(1-VLOOKUP(W$4,'[1]INTERNAL PARAMETERS-1'!$B$5:$J$44,4, FALSE))</f>
        <v>524.59492603865442</v>
      </c>
      <c r="BL88" s="44">
        <f>$F88*'[1]INTERNAL PARAMETERS-2'!W88*(1-VLOOKUP(X$4,'[1]INTERNAL PARAMETERS-1'!$B$5:$J$44,4, FALSE))</f>
        <v>816.0376204163183</v>
      </c>
      <c r="BM88" s="44">
        <f>$F88*'[1]INTERNAL PARAMETERS-2'!X88*(1-VLOOKUP(Y$4,'[1]INTERNAL PARAMETERS-1'!$B$5:$J$44,4, FALSE))</f>
        <v>547.26354619742403</v>
      </c>
      <c r="BN88" s="44">
        <f>$F88*'[1]INTERNAL PARAMETERS-2'!Y88*(1-VLOOKUP(Z$4,'[1]INTERNAL PARAMETERS-1'!$B$5:$J$44,4, FALSE))</f>
        <v>990.90323704291654</v>
      </c>
      <c r="BO88" s="44">
        <f>$F88*'[1]INTERNAL PARAMETERS-2'!Z88*(1-VLOOKUP(AA$4,'[1]INTERNAL PARAMETERS-1'!$B$5:$J$44,4, FALSE))</f>
        <v>793.36900025754869</v>
      </c>
      <c r="BP88" s="44">
        <f>$F88*'[1]INTERNAL PARAMETERS-2'!AA88*(1-VLOOKUP(AB$4,'[1]INTERNAL PARAMETERS-1'!$B$5:$J$44,4, FALSE))</f>
        <v>356.20688253219339</v>
      </c>
      <c r="BQ88" s="44">
        <f>$F88*'[1]INTERNAL PARAMETERS-2'!AB88*(1-VLOOKUP(AC$4,'[1]INTERNAL PARAMETERS-1'!$B$5:$J$44,4, FALSE))</f>
        <v>2995.3764074463788</v>
      </c>
      <c r="BR88" s="44">
        <f>$F88*'[1]INTERNAL PARAMETERS-2'!AC88*(1-VLOOKUP(AD$4,'[1]INTERNAL PARAMETERS-1'!$B$5:$J$44,4, FALSE))</f>
        <v>233.15415550213109</v>
      </c>
      <c r="BS88" s="44">
        <f>$F88*'[1]INTERNAL PARAMETERS-2'!AD88*(1-VLOOKUP(AE$4,'[1]INTERNAL PARAMETERS-1'!$B$5:$J$44,4, FALSE))</f>
        <v>77.717410553663527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55.050714236034402</v>
      </c>
      <c r="CA88" s="44">
        <f>$F88*'[1]INTERNAL PARAMETERS-2'!AL88*(1-VLOOKUP(AM$4,'[1]INTERNAL PARAMETERS-1'!$B$5:$J$44,4, FALSE))</f>
        <v>336.77801085406264</v>
      </c>
      <c r="CB88" s="44">
        <f>$F88*'[1]INTERNAL PARAMETERS-2'!AM88*(1-VLOOKUP(AN$4,'[1]INTERNAL PARAMETERS-1'!$B$5:$J$44,4, FALSE))</f>
        <v>100.38603071243318</v>
      </c>
      <c r="CC88" s="44">
        <f>$F88*'[1]INTERNAL PARAMETERS-2'!AN88*(1-VLOOKUP(AO$4,'[1]INTERNAL PARAMETERS-1'!$B$5:$J$44,4, FALSE))</f>
        <v>204.00988606436471</v>
      </c>
      <c r="CD88" s="44">
        <f>$F88*'[1]INTERNAL PARAMETERS-2'!AO88*(1-VLOOKUP(AP$4,'[1]INTERNAL PARAMETERS-1'!$B$5:$J$44,4, FALSE))</f>
        <v>735.08238522315651</v>
      </c>
      <c r="CE88" s="44">
        <f>$F88*'[1]INTERNAL PARAMETERS-2'!AP88*(1-VLOOKUP(AQ$4,'[1]INTERNAL PARAMETERS-1'!$B$5:$J$44,4, FALSE))</f>
        <v>132.76812478969791</v>
      </c>
      <c r="CF88" s="44">
        <f>$F88*'[1]INTERNAL PARAMETERS-2'!AQ88*(1-VLOOKUP(AR$4,'[1]INTERNAL PARAMETERS-1'!$B$5:$J$44,4, FALSE))</f>
        <v>9.7153977596356373</v>
      </c>
      <c r="CG88" s="44">
        <f>$F88*'[1]INTERNAL PARAMETERS-2'!AR88*(1-VLOOKUP(AS$4,'[1]INTERNAL PARAMETERS-1'!$B$5:$J$44,4, FALSE))</f>
        <v>3.2378246394983714</v>
      </c>
      <c r="CH88" s="43">
        <f>$F88*'[1]INTERNAL PARAMETERS-2'!AS88*(1-VLOOKUP(AT$4,'[1]INTERNAL PARAMETERS-1'!$B$5:$J$44,4, FALSE))</f>
        <v>0</v>
      </c>
      <c r="CI88" s="42">
        <f t="shared" si="1"/>
        <v>19238.415252901363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14019.757510170224</v>
      </c>
      <c r="G89" s="45">
        <f>$F89*'[1]INTERNAL PARAMETERS-2'!F89*VLOOKUP(G$4,'[1]INTERNAL PARAMETERS-1'!$B$5:$J$44,4, FALSE)</f>
        <v>130.76928817611278</v>
      </c>
      <c r="H89" s="44">
        <f>$F89*'[1]INTERNAL PARAMETERS-2'!G89*VLOOKUP(H$4,'[1]INTERNAL PARAMETERS-1'!$B$5:$J$44,4, FALSE)</f>
        <v>88.19408856922783</v>
      </c>
      <c r="I89" s="44">
        <f>$F89*'[1]INTERNAL PARAMETERS-2'!H89*VLOOKUP(I$4,'[1]INTERNAL PARAMETERS-1'!$B$5:$J$44,4, FALSE)</f>
        <v>145.43991292869265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3.0408854039559214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53.524419925965233</v>
      </c>
      <c r="N89" s="44">
        <f>$F89*'[1]INTERNAL PARAMETERS-2'!M89*VLOOKUP(N$4,'[1]INTERNAL PARAMETERS-1'!$B$5:$J$44,4, FALSE)</f>
        <v>15.053784725332831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6.0817708079118429</v>
      </c>
      <c r="S89" s="44">
        <f>$F89*'[1]INTERNAL PARAMETERS-2'!R89*VLOOKUP(S$4,'[1]INTERNAL PARAMETERS-1'!$B$5:$J$44,4, FALSE)</f>
        <v>41.743617690169188</v>
      </c>
      <c r="T89" s="44">
        <f>$F89*'[1]INTERNAL PARAMETERS-2'!S89*VLOOKUP(T$4,'[1]INTERNAL PARAMETERS-1'!$B$5:$J$44,4, FALSE)</f>
        <v>4.2576601582635956</v>
      </c>
      <c r="U89" s="44">
        <f>$F89*'[1]INTERNAL PARAMETERS-2'!T89*VLOOKUP(U$4,'[1]INTERNAL PARAMETERS-1'!$B$5:$J$44,4, FALSE)</f>
        <v>7.2986857597946191</v>
      </c>
      <c r="V89" s="44">
        <f>$F89*'[1]INTERNAL PARAMETERS-2'!U89*VLOOKUP(V$4,'[1]INTERNAL PARAMETERS-1'!$B$5:$J$44,4, FALSE)</f>
        <v>73.90024479973377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6.0817708079118429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27.370772587105328</v>
      </c>
      <c r="AJ89" s="44">
        <f>$F89*'[1]INTERNAL PARAMETERS-2'!AI89*VLOOKUP(AJ$4,'[1]INTERNAL PARAMETERS-1'!$B$5:$J$44,4, FALSE)</f>
        <v>15.205828995530625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2763.3583456451602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1016.9639785933393</v>
      </c>
      <c r="BB89" s="44">
        <f>$F89*'[1]INTERNAL PARAMETERS-2'!M89*(1-VLOOKUP(N$4,'[1]INTERNAL PARAMETERS-1'!$B$5:$J$44,4, FALSE))</f>
        <v>286.02190978132376</v>
      </c>
      <c r="BC89" s="44">
        <f>$F89*'[1]INTERNAL PARAMETERS-2'!N89*(1-VLOOKUP(O$4,'[1]INTERNAL PARAMETERS-1'!$B$5:$J$44,4, FALSE))</f>
        <v>1563.1566971841964</v>
      </c>
      <c r="BD89" s="44">
        <f>$F89*'[1]INTERNAL PARAMETERS-2'!O89*(1-VLOOKUP(P$4,'[1]INTERNAL PARAMETERS-1'!$B$5:$J$44,4, FALSE))</f>
        <v>264.58086373193248</v>
      </c>
      <c r="BE89" s="44">
        <f>$F89*'[1]INTERNAL PARAMETERS-2'!P89*(1-VLOOKUP(Q$4,'[1]INTERNAL PARAMETERS-1'!$B$5:$J$44,4, FALSE))</f>
        <v>398.39243928775221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793.12873611321447</v>
      </c>
      <c r="BH89" s="44">
        <f>$F89*'[1]INTERNAL PARAMETERS-2'!S89*(1-VLOOKUP(T$4,'[1]INTERNAL PARAMETERS-1'!$B$5:$J$44,4, FALSE))</f>
        <v>38.318941424372355</v>
      </c>
      <c r="BI89" s="44">
        <f>$F89*'[1]INTERNAL PARAMETERS-2'!T89*(1-VLOOKUP(U$4,'[1]INTERNAL PARAMETERS-1'!$B$5:$J$44,4, FALSE))</f>
        <v>29.194743039178476</v>
      </c>
      <c r="BJ89" s="44">
        <f>$F89*'[1]INTERNAL PARAMETERS-2'!U89*(1-VLOOKUP(V$4,'[1]INTERNAL PARAMETERS-1'!$B$5:$J$44,4, FALSE))</f>
        <v>418.76805386515804</v>
      </c>
      <c r="BK89" s="44">
        <f>$F89*'[1]INTERNAL PARAMETERS-2'!V89*(1-VLOOKUP(W$4,'[1]INTERNAL PARAMETERS-1'!$B$5:$J$44,4, FALSE))</f>
        <v>374.06255210460273</v>
      </c>
      <c r="BL89" s="44">
        <f>$F89*'[1]INTERNAL PARAMETERS-2'!W89*(1-VLOOKUP(X$4,'[1]INTERNAL PARAMETERS-1'!$B$5:$J$44,4, FALSE))</f>
        <v>486.58652785698001</v>
      </c>
      <c r="BM89" s="44">
        <f>$F89*'[1]INTERNAL PARAMETERS-2'!X89*(1-VLOOKUP(Y$4,'[1]INTERNAL PARAMETERS-1'!$B$5:$J$44,4, FALSE))</f>
        <v>437.92675349068122</v>
      </c>
      <c r="BN89" s="44">
        <f>$F89*'[1]INTERNAL PARAMETERS-2'!Y89*(1-VLOOKUP(Z$4,'[1]INTERNAL PARAMETERS-1'!$B$5:$J$44,4, FALSE))</f>
        <v>577.82150183016381</v>
      </c>
      <c r="BO89" s="44">
        <f>$F89*'[1]INTERNAL PARAMETERS-2'!Z89*(1-VLOOKUP(AA$4,'[1]INTERNAL PARAMETERS-1'!$B$5:$J$44,4, FALSE))</f>
        <v>407.51509549961997</v>
      </c>
      <c r="BP89" s="44">
        <f>$F89*'[1]INTERNAL PARAMETERS-2'!AA89*(1-VLOOKUP(AB$4,'[1]INTERNAL PARAMETERS-1'!$B$5:$J$44,4, FALSE))</f>
        <v>258.4990929240206</v>
      </c>
      <c r="BQ89" s="44">
        <f>$F89*'[1]INTERNAL PARAMETERS-2'!AB89*(1-VLOOKUP(AC$4,'[1]INTERNAL PARAMETERS-1'!$B$5:$J$44,4, FALSE))</f>
        <v>2061.9081686327513</v>
      </c>
      <c r="BR89" s="44">
        <f>$F89*'[1]INTERNAL PARAMETERS-2'!AC89*(1-VLOOKUP(AD$4,'[1]INTERNAL PARAMETERS-1'!$B$5:$J$44,4, FALSE))</f>
        <v>109.48168837267031</v>
      </c>
      <c r="BS89" s="44">
        <f>$F89*'[1]INTERNAL PARAMETERS-2'!AD89*(1-VLOOKUP(AE$4,'[1]INTERNAL PARAMETERS-1'!$B$5:$J$44,4, FALSE))</f>
        <v>69.947374169741281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45.617486986591871</v>
      </c>
      <c r="CA89" s="44">
        <f>$F89*'[1]INTERNAL PARAMETERS-2'!AL89*(1-VLOOKUP(AM$4,'[1]INTERNAL PARAMETERS-1'!$B$5:$J$44,4, FALSE))</f>
        <v>188.55171875427934</v>
      </c>
      <c r="CB89" s="44">
        <f>$F89*'[1]INTERNAL PARAMETERS-2'!AM89*(1-VLOOKUP(AN$4,'[1]INTERNAL PARAMETERS-1'!$B$5:$J$44,4, FALSE))</f>
        <v>51.699257794503723</v>
      </c>
      <c r="CC89" s="44">
        <f>$F89*'[1]INTERNAL PARAMETERS-2'!AN89*(1-VLOOKUP(AO$4,'[1]INTERNAL PARAMETERS-1'!$B$5:$J$44,4, FALSE))</f>
        <v>145.9751171716434</v>
      </c>
      <c r="CD89" s="44">
        <f>$F89*'[1]INTERNAL PARAMETERS-2'!AO89*(1-VLOOKUP(AP$4,'[1]INTERNAL PARAMETERS-1'!$B$5:$J$44,4, FALSE))</f>
        <v>544.36755645939559</v>
      </c>
      <c r="CE89" s="44">
        <f>$F89*'[1]INTERNAL PARAMETERS-2'!AP89*(1-VLOOKUP(AQ$4,'[1]INTERNAL PARAMETERS-1'!$B$5:$J$44,4, FALSE))</f>
        <v>69.947374169741281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14019.754706218728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8082.6768343381846</v>
      </c>
      <c r="G90" s="45">
        <f>$F90*'[1]INTERNAL PARAMETERS-2'!F90*VLOOKUP(G$4,'[1]INTERNAL PARAMETERS-1'!$B$5:$J$44,4, FALSE)</f>
        <v>105.48054922348017</v>
      </c>
      <c r="H90" s="44">
        <f>$F90*'[1]INTERNAL PARAMETERS-2'!G90*VLOOKUP(H$4,'[1]INTERNAL PARAMETERS-1'!$B$5:$J$44,4, FALSE)</f>
        <v>49.63733497503766</v>
      </c>
      <c r="I90" s="44">
        <f>$F90*'[1]INTERNAL PARAMETERS-2'!H90*VLOOKUP(I$4,'[1]INTERNAL PARAMETERS-1'!$B$5:$J$44,4, FALSE)</f>
        <v>84.099322953452869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2.0683570019071413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34.953253076406284</v>
      </c>
      <c r="N90" s="44">
        <f>$F90*'[1]INTERNAL PARAMETERS-2'!M90*VLOOKUP(N$4,'[1]INTERNAL PARAMETERS-1'!$B$5:$J$44,4, FALSE)</f>
        <v>11.582152596533245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2.0683570019071413</v>
      </c>
      <c r="S90" s="44">
        <f>$F90*'[1]INTERNAL PARAMETERS-2'!R90*VLOOKUP(S$4,'[1]INTERNAL PARAMETERS-1'!$B$5:$J$44,4, FALSE)</f>
        <v>21.070649412667869</v>
      </c>
      <c r="T90" s="44">
        <f>$F90*'[1]INTERNAL PARAMETERS-2'!S90*VLOOKUP(T$4,'[1]INTERNAL PARAMETERS-1'!$B$5:$J$44,4, FALSE)</f>
        <v>2.4818667487518833</v>
      </c>
      <c r="U90" s="44">
        <f>$F90*'[1]INTERNAL PARAMETERS-2'!T90*VLOOKUP(U$4,'[1]INTERNAL PARAMETERS-1'!$B$5:$J$44,4, FALSE)</f>
        <v>2.0681953483704549</v>
      </c>
      <c r="V90" s="44">
        <f>$F90*'[1]INTERNAL PARAMETERS-2'!U90*VLOOKUP(V$4,'[1]INTERNAL PARAMETERS-1'!$B$5:$J$44,4, FALSE)</f>
        <v>33.81569713874152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4.1367140038142827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8.2726197399451333</v>
      </c>
      <c r="AJ90" s="44">
        <f>$F90*'[1]INTERNAL PARAMETERS-2'!AI90*VLOOKUP(AJ$4,'[1]INTERNAL PARAMETERS-1'!$B$5:$J$44,4, FALSE)</f>
        <v>6.2050710057214236</v>
      </c>
      <c r="AK90" s="44">
        <f>$F90*'[1]INTERNAL PARAMETERS-2'!AJ90*VLOOKUP(AK$4,'[1]INTERNAL PARAMETERS-1'!$B$5:$J$44,4, FALSE)</f>
        <v>4.1367140038142827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1597.8871361156043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664.1118084517193</v>
      </c>
      <c r="BB90" s="44">
        <f>$F90*'[1]INTERNAL PARAMETERS-2'!M90*(1-VLOOKUP(N$4,'[1]INTERNAL PARAMETERS-1'!$B$5:$J$44,4, FALSE))</f>
        <v>220.06089933413162</v>
      </c>
      <c r="BC90" s="44">
        <f>$F90*'[1]INTERNAL PARAMETERS-2'!N90*(1-VLOOKUP(O$4,'[1]INTERNAL PARAMETERS-1'!$B$5:$J$44,4, FALSE))</f>
        <v>982.41299716805179</v>
      </c>
      <c r="BD90" s="44">
        <f>$F90*'[1]INTERNAL PARAMETERS-2'!O90*(1-VLOOKUP(P$4,'[1]INTERNAL PARAMETERS-1'!$B$5:$J$44,4, FALSE))</f>
        <v>184.07326568985096</v>
      </c>
      <c r="BE90" s="44">
        <f>$F90*'[1]INTERNAL PARAMETERS-2'!P90*(1-VLOOKUP(Q$4,'[1]INTERNAL PARAMETERS-1'!$B$5:$J$44,4, FALSE))</f>
        <v>221.30126692112918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400.34233884068948</v>
      </c>
      <c r="BH90" s="44">
        <f>$F90*'[1]INTERNAL PARAMETERS-2'!S90*(1-VLOOKUP(T$4,'[1]INTERNAL PARAMETERS-1'!$B$5:$J$44,4, FALSE))</f>
        <v>22.336800738766946</v>
      </c>
      <c r="BI90" s="44">
        <f>$F90*'[1]INTERNAL PARAMETERS-2'!T90*(1-VLOOKUP(U$4,'[1]INTERNAL PARAMETERS-1'!$B$5:$J$44,4, FALSE))</f>
        <v>8.2727813934818197</v>
      </c>
      <c r="BJ90" s="44">
        <f>$F90*'[1]INTERNAL PARAMETERS-2'!U90*(1-VLOOKUP(V$4,'[1]INTERNAL PARAMETERS-1'!$B$5:$J$44,4, FALSE))</f>
        <v>191.62228378620196</v>
      </c>
      <c r="BK90" s="44">
        <f>$F90*'[1]INTERNAL PARAMETERS-2'!V90*(1-VLOOKUP(W$4,'[1]INTERNAL PARAMETERS-1'!$B$5:$J$44,4, FALSE))</f>
        <v>175.80064594990583</v>
      </c>
      <c r="BL90" s="44">
        <f>$F90*'[1]INTERNAL PARAMETERS-2'!W90*(1-VLOOKUP(X$4,'[1]INTERNAL PARAMETERS-1'!$B$5:$J$44,4, FALSE))</f>
        <v>341.25950689027593</v>
      </c>
      <c r="BM90" s="44">
        <f>$F90*'[1]INTERNAL PARAMETERS-2'!X90*(1-VLOOKUP(Y$4,'[1]INTERNAL PARAMETERS-1'!$B$5:$J$44,4, FALSE))</f>
        <v>231.64305193066488</v>
      </c>
      <c r="BN90" s="44">
        <f>$F90*'[1]INTERNAL PARAMETERS-2'!Y90*(1-VLOOKUP(Z$4,'[1]INTERNAL PARAMETERS-1'!$B$5:$J$44,4, FALSE))</f>
        <v>339.19114988836878</v>
      </c>
      <c r="BO90" s="44">
        <f>$F90*'[1]INTERNAL PARAMETERS-2'!Z90*(1-VLOOKUP(AA$4,'[1]INTERNAL PARAMETERS-1'!$B$5:$J$44,4, FALSE))</f>
        <v>235.77895766679575</v>
      </c>
      <c r="BP90" s="44">
        <f>$F90*'[1]INTERNAL PARAMETERS-2'!AA90*(1-VLOOKUP(AB$4,'[1]INTERNAL PARAMETERS-1'!$B$5:$J$44,4, FALSE))</f>
        <v>84.797787472092196</v>
      </c>
      <c r="BQ90" s="44">
        <f>$F90*'[1]INTERNAL PARAMETERS-2'!AB90*(1-VLOOKUP(AC$4,'[1]INTERNAL PARAMETERS-1'!$B$5:$J$44,4, FALSE))</f>
        <v>1139.5992383684768</v>
      </c>
      <c r="BR90" s="44">
        <f>$F90*'[1]INTERNAL PARAMETERS-2'!AC90*(1-VLOOKUP(AD$4,'[1]INTERNAL PARAMETERS-1'!$B$5:$J$44,4, FALSE))</f>
        <v>66.18338272261137</v>
      </c>
      <c r="BS90" s="44">
        <f>$F90*'[1]INTERNAL PARAMETERS-2'!AD90*(1-VLOOKUP(AE$4,'[1]INTERNAL PARAMETERS-1'!$B$5:$J$44,4, FALSE))</f>
        <v>28.95538149133311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14.477690745666555</v>
      </c>
      <c r="CA90" s="44">
        <f>$F90*'[1]INTERNAL PARAMETERS-2'!AL90*(1-VLOOKUP(AM$4,'[1]INTERNAL PARAMETERS-1'!$B$5:$J$44,4, FALSE))</f>
        <v>91.002858477813618</v>
      </c>
      <c r="CB90" s="44">
        <f>$F90*'[1]INTERNAL PARAMETERS-2'!AM90*(1-VLOOKUP(AN$4,'[1]INTERNAL PARAMETERS-1'!$B$5:$J$44,4, FALSE))</f>
        <v>14.477690745666555</v>
      </c>
      <c r="CC90" s="44">
        <f>$F90*'[1]INTERNAL PARAMETERS-2'!AN90*(1-VLOOKUP(AO$4,'[1]INTERNAL PARAMETERS-1'!$B$5:$J$44,4, FALSE))</f>
        <v>91.002858477813618</v>
      </c>
      <c r="CD90" s="44">
        <f>$F90*'[1]INTERNAL PARAMETERS-2'!AO90*(1-VLOOKUP(AP$4,'[1]INTERNAL PARAMETERS-1'!$B$5:$J$44,4, FALSE))</f>
        <v>308.16741139512851</v>
      </c>
      <c r="CE90" s="44">
        <f>$F90*'[1]INTERNAL PARAMETERS-2'!AP90*(1-VLOOKUP(AQ$4,'[1]INTERNAL PARAMETERS-1'!$B$5:$J$44,4, FALSE))</f>
        <v>51.705691976944799</v>
      </c>
      <c r="CF90" s="44">
        <f>$F90*'[1]INTERNAL PARAMETERS-2'!AQ90*(1-VLOOKUP(AR$4,'[1]INTERNAL PARAMETERS-1'!$B$5:$J$44,4, FALSE))</f>
        <v>2.0683570019071413</v>
      </c>
      <c r="CG90" s="44">
        <f>$F90*'[1]INTERNAL PARAMETERS-2'!AR90*(1-VLOOKUP(AS$4,'[1]INTERNAL PARAMETERS-1'!$B$5:$J$44,4, FALSE))</f>
        <v>2.0683570019071413</v>
      </c>
      <c r="CH90" s="43">
        <f>$F90*'[1]INTERNAL PARAMETERS-2'!AS90*(1-VLOOKUP(AT$4,'[1]INTERNAL PARAMETERS-1'!$B$5:$J$44,4, FALSE))</f>
        <v>0</v>
      </c>
      <c r="CI90" s="42">
        <f t="shared" si="1"/>
        <v>8082.6784508735509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5624.6385293473131</v>
      </c>
      <c r="G91" s="45">
        <f>$F91*'[1]INTERNAL PARAMETERS-2'!F91*VLOOKUP(G$4,'[1]INTERNAL PARAMETERS-1'!$B$5:$J$44,4, FALSE)</f>
        <v>30.837080737146646</v>
      </c>
      <c r="H91" s="44">
        <f>$F91*'[1]INTERNAL PARAMETERS-2'!G91*VLOOKUP(H$4,'[1]INTERNAL PARAMETERS-1'!$B$5:$J$44,4, FALSE)</f>
        <v>20.043961863182087</v>
      </c>
      <c r="I91" s="44">
        <f>$F91*'[1]INTERNAL PARAMETERS-2'!H91*VLOOKUP(I$4,'[1]INTERNAL PARAMETERS-1'!$B$5:$J$44,4, FALSE)</f>
        <v>59.480214969536078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33.457965429473965</v>
      </c>
      <c r="N91" s="44">
        <f>$F91*'[1]INTERNAL PARAMETERS-2'!M91*VLOOKUP(N$4,'[1]INTERNAL PARAMETERS-1'!$B$5:$J$44,4, FALSE)</f>
        <v>6.6299301736975593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13.603103913648537</v>
      </c>
      <c r="T91" s="44">
        <f>$F91*'[1]INTERNAL PARAMETERS-2'!S91*VLOOKUP(T$4,'[1]INTERNAL PARAMETERS-1'!$B$5:$J$44,4, FALSE)</f>
        <v>1.8502248442287987</v>
      </c>
      <c r="U91" s="44">
        <f>$F91*'[1]INTERNAL PARAMETERS-2'!T91*VLOOKUP(U$4,'[1]INTERNAL PARAMETERS-1'!$B$5:$J$44,4, FALSE)</f>
        <v>0.61668536835763943</v>
      </c>
      <c r="V91" s="44">
        <f>$F91*'[1]INTERNAL PARAMETERS-2'!U91*VLOOKUP(V$4,'[1]INTERNAL PARAMETERS-1'!$B$5:$J$44,4, FALSE)</f>
        <v>26.36549310631553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3.0834268417881971</v>
      </c>
      <c r="AJ91" s="44">
        <f>$F91*'[1]INTERNAL PARAMETERS-2'!AI91*VLOOKUP(AJ$4,'[1]INTERNAL PARAMETERS-1'!$B$5:$J$44,4, FALSE)</f>
        <v>6.1674161474293294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1130.1240844211854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635.70134316000531</v>
      </c>
      <c r="BB91" s="44">
        <f>$F91*'[1]INTERNAL PARAMETERS-2'!M91*(1-VLOOKUP(N$4,'[1]INTERNAL PARAMETERS-1'!$B$5:$J$44,4, FALSE))</f>
        <v>125.96867330025363</v>
      </c>
      <c r="BC91" s="44">
        <f>$F91*'[1]INTERNAL PARAMETERS-2'!N91*(1-VLOOKUP(O$4,'[1]INTERNAL PARAMETERS-1'!$B$5:$J$44,4, FALSE))</f>
        <v>693.82897317919662</v>
      </c>
      <c r="BD91" s="44">
        <f>$F91*'[1]INTERNAL PARAMETERS-2'!O91*(1-VLOOKUP(P$4,'[1]INTERNAL PARAMETERS-1'!$B$5:$J$44,4, FALSE))</f>
        <v>115.63806845255728</v>
      </c>
      <c r="BE91" s="44">
        <f>$F91*'[1]INTERNAL PARAMETERS-2'!P91*(1-VLOOKUP(Q$4,'[1]INTERNAL PARAMETERS-1'!$B$5:$J$44,4, FALSE))</f>
        <v>194.27220248439153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258.45897435932216</v>
      </c>
      <c r="BH91" s="44">
        <f>$F91*'[1]INTERNAL PARAMETERS-2'!S91*(1-VLOOKUP(T$4,'[1]INTERNAL PARAMETERS-1'!$B$5:$J$44,4, FALSE))</f>
        <v>16.652023598059188</v>
      </c>
      <c r="BI91" s="44">
        <f>$F91*'[1]INTERNAL PARAMETERS-2'!T91*(1-VLOOKUP(U$4,'[1]INTERNAL PARAMETERS-1'!$B$5:$J$44,4, FALSE))</f>
        <v>2.4667414734305577</v>
      </c>
      <c r="BJ91" s="44">
        <f>$F91*'[1]INTERNAL PARAMETERS-2'!U91*(1-VLOOKUP(V$4,'[1]INTERNAL PARAMETERS-1'!$B$5:$J$44,4, FALSE))</f>
        <v>149.40446093578799</v>
      </c>
      <c r="BK91" s="44">
        <f>$F91*'[1]INTERNAL PARAMETERS-2'!V91*(1-VLOOKUP(W$4,'[1]INTERNAL PARAMETERS-1'!$B$5:$J$44,4, FALSE))</f>
        <v>114.09635503166318</v>
      </c>
      <c r="BL91" s="44">
        <f>$F91*'[1]INTERNAL PARAMETERS-2'!W91*(1-VLOOKUP(X$4,'[1]INTERNAL PARAMETERS-1'!$B$5:$J$44,4, FALSE))</f>
        <v>218.94130461025588</v>
      </c>
      <c r="BM91" s="44">
        <f>$F91*'[1]INTERNAL PARAMETERS-2'!X91*(1-VLOOKUP(Y$4,'[1]INTERNAL PARAMETERS-1'!$B$5:$J$44,4, FALSE))</f>
        <v>188.10478633696221</v>
      </c>
      <c r="BN91" s="44">
        <f>$F91*'[1]INTERNAL PARAMETERS-2'!Y91*(1-VLOOKUP(Z$4,'[1]INTERNAL PARAMETERS-1'!$B$5:$J$44,4, FALSE))</f>
        <v>188.10478633696221</v>
      </c>
      <c r="BO91" s="44">
        <f>$F91*'[1]INTERNAL PARAMETERS-2'!Z91*(1-VLOOKUP(AA$4,'[1]INTERNAL PARAMETERS-1'!$B$5:$J$44,4, FALSE))</f>
        <v>152.64256533713325</v>
      </c>
      <c r="BP91" s="44">
        <f>$F91*'[1]INTERNAL PARAMETERS-2'!AA91*(1-VLOOKUP(AB$4,'[1]INTERNAL PARAMETERS-1'!$B$5:$J$44,4, FALSE))</f>
        <v>46.255339873793503</v>
      </c>
      <c r="BQ91" s="44">
        <f>$F91*'[1]INTERNAL PARAMETERS-2'!AB91*(1-VLOOKUP(AC$4,'[1]INTERNAL PARAMETERS-1'!$B$5:$J$44,4, FALSE))</f>
        <v>798.67392275778934</v>
      </c>
      <c r="BR91" s="44">
        <f>$F91*'[1]INTERNAL PARAMETERS-2'!AC91*(1-VLOOKUP(AD$4,'[1]INTERNAL PARAMETERS-1'!$B$5:$J$44,4, FALSE))</f>
        <v>21.585675284076181</v>
      </c>
      <c r="BS91" s="44">
        <f>$F91*'[1]INTERNAL PARAMETERS-2'!AD91*(1-VLOOKUP(AE$4,'[1]INTERNAL PARAMETERS-1'!$B$5:$J$44,4, FALSE))</f>
        <v>13.876545715752755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9.2508429892175261</v>
      </c>
      <c r="CA91" s="44">
        <f>$F91*'[1]INTERNAL PARAMETERS-2'!AL91*(1-VLOOKUP(AM$4,'[1]INTERNAL PARAMETERS-1'!$B$5:$J$44,4, FALSE))</f>
        <v>63.215312431334453</v>
      </c>
      <c r="CB91" s="44">
        <f>$F91*'[1]INTERNAL PARAMETERS-2'!AM91*(1-VLOOKUP(AN$4,'[1]INTERNAL PARAMETERS-1'!$B$5:$J$44,4, FALSE))</f>
        <v>21.585675284076181</v>
      </c>
      <c r="CC91" s="44">
        <f>$F91*'[1]INTERNAL PARAMETERS-2'!AN91*(1-VLOOKUP(AO$4,'[1]INTERNAL PARAMETERS-1'!$B$5:$J$44,4, FALSE))</f>
        <v>27.75309143150551</v>
      </c>
      <c r="CD91" s="44">
        <f>$F91*'[1]INTERNAL PARAMETERS-2'!AO91*(1-VLOOKUP(AP$4,'[1]INTERNAL PARAMETERS-1'!$B$5:$J$44,4, FALSE))</f>
        <v>205.06475889450314</v>
      </c>
      <c r="CE91" s="44">
        <f>$F91*'[1]INTERNAL PARAMETERS-2'!AP91*(1-VLOOKUP(AQ$4,'[1]INTERNAL PARAMETERS-1'!$B$5:$J$44,4, FALSE))</f>
        <v>23.127388704970279</v>
      </c>
      <c r="CF91" s="44">
        <f>$F91*'[1]INTERNAL PARAMETERS-2'!AQ91*(1-VLOOKUP(AR$4,'[1]INTERNAL PARAMETERS-1'!$B$5:$J$44,4, FALSE))</f>
        <v>3.0834268417881971</v>
      </c>
      <c r="CG91" s="44">
        <f>$F91*'[1]INTERNAL PARAMETERS-2'!AR91*(1-VLOOKUP(AS$4,'[1]INTERNAL PARAMETERS-1'!$B$5:$J$44,4, FALSE))</f>
        <v>4.6257027265352306</v>
      </c>
      <c r="CH91" s="43">
        <f>$F91*'[1]INTERNAL PARAMETERS-2'!AS91*(1-VLOOKUP(AT$4,'[1]INTERNAL PARAMETERS-1'!$B$5:$J$44,4, FALSE))</f>
        <v>0</v>
      </c>
      <c r="CI91" s="42">
        <f t="shared" si="1"/>
        <v>5624.6385293473149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3659.3844854688705</v>
      </c>
      <c r="G92" s="45">
        <f>$F92*'[1]INTERNAL PARAMETERS-2'!F92*VLOOKUP(G$4,'[1]INTERNAL PARAMETERS-1'!$B$5:$J$44,4, FALSE)</f>
        <v>12.412998113158956</v>
      </c>
      <c r="H92" s="44">
        <f>$F92*'[1]INTERNAL PARAMETERS-2'!G92*VLOOKUP(H$4,'[1]INTERNAL PARAMETERS-1'!$B$5:$J$44,4, FALSE)</f>
        <v>13.654261330629996</v>
      </c>
      <c r="I92" s="44">
        <f>$F92*'[1]INTERNAL PARAMETERS-2'!H92*VLOOKUP(I$4,'[1]INTERNAL PARAMETERS-1'!$B$5:$J$44,4, FALSE)</f>
        <v>38.105811039472307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30.287993509328743</v>
      </c>
      <c r="N92" s="44">
        <f>$F92*'[1]INTERNAL PARAMETERS-2'!M92*VLOOKUP(N$4,'[1]INTERNAL PARAMETERS-1'!$B$5:$J$44,4, FALSE)</f>
        <v>4.6549200347406767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9.0640026197475549</v>
      </c>
      <c r="T92" s="44">
        <f>$F92*'[1]INTERNAL PARAMETERS-2'!S92*VLOOKUP(T$4,'[1]INTERNAL PARAMETERS-1'!$B$5:$J$44,4, FALSE)</f>
        <v>0.99304716782168745</v>
      </c>
      <c r="U92" s="44">
        <f>$F92*'[1]INTERNAL PARAMETERS-2'!T92*VLOOKUP(U$4,'[1]INTERNAL PARAMETERS-1'!$B$5:$J$44,4, FALSE)</f>
        <v>0.74475793048262462</v>
      </c>
      <c r="V92" s="44">
        <f>$F92*'[1]INTERNAL PARAMETERS-2'!U92*VLOOKUP(V$4,'[1]INTERNAL PARAMETERS-1'!$B$5:$J$44,4, FALSE)</f>
        <v>19.55066414591084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3.7237896524131227</v>
      </c>
      <c r="AJ92" s="44">
        <f>$F92*'[1]INTERNAL PARAMETERS-2'!AI92*VLOOKUP(AJ$4,'[1]INTERNAL PARAMETERS-1'!$B$5:$J$44,4, FALSE)</f>
        <v>1.241263217471041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724.01040974997375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575.47187667724609</v>
      </c>
      <c r="BB92" s="44">
        <f>$F92*'[1]INTERNAL PARAMETERS-2'!M92*(1-VLOOKUP(N$4,'[1]INTERNAL PARAMETERS-1'!$B$5:$J$44,4, FALSE))</f>
        <v>88.443480660072851</v>
      </c>
      <c r="BC92" s="44">
        <f>$F92*'[1]INTERNAL PARAMETERS-2'!N92*(1-VLOOKUP(O$4,'[1]INTERNAL PARAMETERS-1'!$B$5:$J$44,4, FALSE))</f>
        <v>410.87386033620209</v>
      </c>
      <c r="BD92" s="44">
        <f>$F92*'[1]INTERNAL PARAMETERS-2'!O92*(1-VLOOKUP(P$4,'[1]INTERNAL PARAMETERS-1'!$B$5:$J$44,4, FALSE))</f>
        <v>57.100303634359157</v>
      </c>
      <c r="BE92" s="44">
        <f>$F92*'[1]INTERNAL PARAMETERS-2'!P92*(1-VLOOKUP(Q$4,'[1]INTERNAL PARAMETERS-1'!$B$5:$J$44,4, FALSE))</f>
        <v>134.06155062515208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172.21604977520354</v>
      </c>
      <c r="BH92" s="44">
        <f>$F92*'[1]INTERNAL PARAMETERS-2'!S92*(1-VLOOKUP(T$4,'[1]INTERNAL PARAMETERS-1'!$B$5:$J$44,4, FALSE))</f>
        <v>8.9374245103951857</v>
      </c>
      <c r="BI92" s="44">
        <f>$F92*'[1]INTERNAL PARAMETERS-2'!T92*(1-VLOOKUP(U$4,'[1]INTERNAL PARAMETERS-1'!$B$5:$J$44,4, FALSE))</f>
        <v>2.9790317219304985</v>
      </c>
      <c r="BJ92" s="44">
        <f>$F92*'[1]INTERNAL PARAMETERS-2'!U92*(1-VLOOKUP(V$4,'[1]INTERNAL PARAMETERS-1'!$B$5:$J$44,4, FALSE))</f>
        <v>110.7870968268281</v>
      </c>
      <c r="BK92" s="44">
        <f>$F92*'[1]INTERNAL PARAMETERS-2'!V92*(1-VLOOKUP(W$4,'[1]INTERNAL PARAMETERS-1'!$B$5:$J$44,4, FALSE))</f>
        <v>74.478720555850828</v>
      </c>
      <c r="BL92" s="44">
        <f>$F92*'[1]INTERNAL PARAMETERS-2'!W92*(1-VLOOKUP(X$4,'[1]INTERNAL PARAMETERS-1'!$B$5:$J$44,4, FALSE))</f>
        <v>109.23518846038561</v>
      </c>
      <c r="BM92" s="44">
        <f>$F92*'[1]INTERNAL PARAMETERS-2'!X92*(1-VLOOKUP(Y$4,'[1]INTERNAL PARAMETERS-1'!$B$5:$J$44,4, FALSE))</f>
        <v>126.61360538187726</v>
      </c>
      <c r="BN92" s="44">
        <f>$F92*'[1]INTERNAL PARAMETERS-2'!Y92*(1-VLOOKUP(Z$4,'[1]INTERNAL PARAMETERS-1'!$B$5:$J$44,4, FALSE))</f>
        <v>127.85486859934832</v>
      </c>
      <c r="BO92" s="44">
        <f>$F92*'[1]INTERNAL PARAMETERS-2'!Z92*(1-VLOOKUP(AA$4,'[1]INTERNAL PARAMETERS-1'!$B$5:$J$44,4, FALSE))</f>
        <v>89.374245103951864</v>
      </c>
      <c r="BP92" s="44">
        <f>$F92*'[1]INTERNAL PARAMETERS-2'!AA92*(1-VLOOKUP(AB$4,'[1]INTERNAL PARAMETERS-1'!$B$5:$J$44,4, FALSE))</f>
        <v>34.756833842983333</v>
      </c>
      <c r="BQ92" s="44">
        <f>$F92*'[1]INTERNAL PARAMETERS-2'!AB92*(1-VLOOKUP(AC$4,'[1]INTERNAL PARAMETERS-1'!$B$5:$J$44,4, FALSE))</f>
        <v>444.38943096171431</v>
      </c>
      <c r="BR92" s="44">
        <f>$F92*'[1]INTERNAL PARAMETERS-2'!AC92*(1-VLOOKUP(AD$4,'[1]INTERNAL PARAMETERS-1'!$B$5:$J$44,4, FALSE))</f>
        <v>24.826362164766458</v>
      </c>
      <c r="BS92" s="44">
        <f>$F92*'[1]INTERNAL PARAMETERS-2'!AD92*(1-VLOOKUP(AE$4,'[1]INTERNAL PARAMETERS-1'!$B$5:$J$44,4, FALSE))</f>
        <v>7.4479452432747912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7.4479452432747912</v>
      </c>
      <c r="CA92" s="44">
        <f>$F92*'[1]INTERNAL PARAMETERS-2'!AL92*(1-VLOOKUP(AM$4,'[1]INTERNAL PARAMETERS-1'!$B$5:$J$44,4, FALSE))</f>
        <v>31.032678252121659</v>
      </c>
      <c r="CB92" s="44">
        <f>$F92*'[1]INTERNAL PARAMETERS-2'!AM92*(1-VLOOKUP(AN$4,'[1]INTERNAL PARAMETERS-1'!$B$5:$J$44,4, FALSE))</f>
        <v>9.9304716782168736</v>
      </c>
      <c r="CC92" s="44">
        <f>$F92*'[1]INTERNAL PARAMETERS-2'!AN92*(1-VLOOKUP(AO$4,'[1]INTERNAL PARAMETERS-1'!$B$5:$J$44,4, FALSE))</f>
        <v>24.826362164766458</v>
      </c>
      <c r="CD92" s="44">
        <f>$F92*'[1]INTERNAL PARAMETERS-2'!AO92*(1-VLOOKUP(AP$4,'[1]INTERNAL PARAMETERS-1'!$B$5:$J$44,4, FALSE))</f>
        <v>111.71808083377624</v>
      </c>
      <c r="CE92" s="44">
        <f>$F92*'[1]INTERNAL PARAMETERS-2'!AP92*(1-VLOOKUP(AQ$4,'[1]INTERNAL PARAMETERS-1'!$B$5:$J$44,4, FALSE))</f>
        <v>14.895890486549582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1.241263217471041</v>
      </c>
      <c r="CH92" s="43">
        <f>$F92*'[1]INTERNAL PARAMETERS-2'!AS92*(1-VLOOKUP(AT$4,'[1]INTERNAL PARAMETERS-1'!$B$5:$J$44,4, FALSE))</f>
        <v>0</v>
      </c>
      <c r="CI92" s="42">
        <f t="shared" si="1"/>
        <v>3659.3844854688691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1914.3138042365892</v>
      </c>
      <c r="G93" s="45">
        <f>$F93*'[1]INTERNAL PARAMETERS-2'!F93*VLOOKUP(G$4,'[1]INTERNAL PARAMETERS-1'!$B$5:$J$44,4, FALSE)</f>
        <v>5.6608173505080179</v>
      </c>
      <c r="H93" s="44">
        <f>$F93*'[1]INTERNAL PARAMETERS-2'!G93*VLOOKUP(H$4,'[1]INTERNAL PARAMETERS-1'!$B$5:$J$44,4, FALSE)</f>
        <v>1.8869391168360059</v>
      </c>
      <c r="I93" s="44">
        <f>$F93*'[1]INTERNAL PARAMETERS-2'!H93*VLOOKUP(I$4,'[1]INTERNAL PARAMETERS-1'!$B$5:$J$44,4, FALSE)</f>
        <v>21.386962681725727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21.65278429658202</v>
      </c>
      <c r="N93" s="44">
        <f>$F93*'[1]INTERNAL PARAMETERS-2'!M93*VLOOKUP(N$4,'[1]INTERNAL PARAMETERS-1'!$B$5:$J$44,4, FALSE)</f>
        <v>1.6039078208796267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0.94356527410821489</v>
      </c>
      <c r="S93" s="44">
        <f>$F93*'[1]INTERNAL PARAMETERS-2'!R93*VLOOKUP(S$4,'[1]INTERNAL PARAMETERS-1'!$B$5:$J$44,4, FALSE)</f>
        <v>3.851025079982747</v>
      </c>
      <c r="T93" s="44">
        <f>$F93*'[1]INTERNAL PARAMETERS-2'!S93*VLOOKUP(T$4,'[1]INTERNAL PARAMETERS-1'!$B$5:$J$44,4, FALSE)</f>
        <v>0.47174435077802274</v>
      </c>
      <c r="U93" s="44">
        <f>$F93*'[1]INTERNAL PARAMETERS-2'!T93*VLOOKUP(U$4,'[1]INTERNAL PARAMETERS-1'!$B$5:$J$44,4, FALSE)</f>
        <v>0.18871305482164299</v>
      </c>
      <c r="V93" s="44">
        <f>$F93*'[1]INTERNAL PARAMETERS-2'!U93*VLOOKUP(V$4,'[1]INTERNAL PARAMETERS-1'!$B$5:$J$44,4, FALSE)</f>
        <v>6.0854217238567143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0.94356527410821489</v>
      </c>
      <c r="AJ93" s="44">
        <f>$F93*'[1]INTERNAL PARAMETERS-2'!AI93*VLOOKUP(AJ$4,'[1]INTERNAL PARAMETERS-1'!$B$5:$J$44,4, FALSE)</f>
        <v>0.94356527410821489</v>
      </c>
      <c r="AK93" s="44">
        <f>$F93*'[1]INTERNAL PARAMETERS-2'!AJ93*VLOOKUP(AK$4,'[1]INTERNAL PARAMETERS-1'!$B$5:$J$44,4, FALSE)</f>
        <v>0.94356527410821489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406.35229095278879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411.40290163505836</v>
      </c>
      <c r="BB93" s="44">
        <f>$F93*'[1]INTERNAL PARAMETERS-2'!M93*(1-VLOOKUP(N$4,'[1]INTERNAL PARAMETERS-1'!$B$5:$J$44,4, FALSE))</f>
        <v>30.474248596712904</v>
      </c>
      <c r="BC93" s="44">
        <f>$F93*'[1]INTERNAL PARAMETERS-2'!N93*(1-VLOOKUP(O$4,'[1]INTERNAL PARAMETERS-1'!$B$5:$J$44,4, FALSE))</f>
        <v>172.65617349446731</v>
      </c>
      <c r="BD93" s="44">
        <f>$F93*'[1]INTERNAL PARAMETERS-2'!O93*(1-VLOOKUP(P$4,'[1]INTERNAL PARAMETERS-1'!$B$5:$J$44,4, FALSE))</f>
        <v>33.021721691700741</v>
      </c>
      <c r="BE93" s="44">
        <f>$F93*'[1]INTERNAL PARAMETERS-2'!P93*(1-VLOOKUP(Q$4,'[1]INTERNAL PARAMETERS-1'!$B$5:$J$44,4, FALSE))</f>
        <v>77.365078084417519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73.169476519672187</v>
      </c>
      <c r="BH93" s="44">
        <f>$F93*'[1]INTERNAL PARAMETERS-2'!S93*(1-VLOOKUP(T$4,'[1]INTERNAL PARAMETERS-1'!$B$5:$J$44,4, FALSE))</f>
        <v>4.2456991570022042</v>
      </c>
      <c r="BI93" s="44">
        <f>$F93*'[1]INTERNAL PARAMETERS-2'!T93*(1-VLOOKUP(U$4,'[1]INTERNAL PARAMETERS-1'!$B$5:$J$44,4, FALSE))</f>
        <v>0.75485221928657198</v>
      </c>
      <c r="BJ93" s="44">
        <f>$F93*'[1]INTERNAL PARAMETERS-2'!U93*(1-VLOOKUP(V$4,'[1]INTERNAL PARAMETERS-1'!$B$5:$J$44,4, FALSE))</f>
        <v>34.484056435188045</v>
      </c>
      <c r="BK93" s="44">
        <f>$F93*'[1]INTERNAL PARAMETERS-2'!V93*(1-VLOOKUP(W$4,'[1]INTERNAL PARAMETERS-1'!$B$5:$J$44,4, FALSE))</f>
        <v>43.399982549988984</v>
      </c>
      <c r="BL93" s="44">
        <f>$F93*'[1]INTERNAL PARAMETERS-2'!W93*(1-VLOOKUP(X$4,'[1]INTERNAL PARAMETERS-1'!$B$5:$J$44,4, FALSE))</f>
        <v>50.947739017333014</v>
      </c>
      <c r="BM93" s="44">
        <f>$F93*'[1]INTERNAL PARAMETERS-2'!X93*(1-VLOOKUP(Y$4,'[1]INTERNAL PARAMETERS-1'!$B$5:$J$44,4, FALSE))</f>
        <v>64.156312835185062</v>
      </c>
      <c r="BN93" s="44">
        <f>$F93*'[1]INTERNAL PARAMETERS-2'!Y93*(1-VLOOKUP(Z$4,'[1]INTERNAL PARAMETERS-1'!$B$5:$J$44,4, FALSE))</f>
        <v>71.704260733909507</v>
      </c>
      <c r="BO93" s="44">
        <f>$F93*'[1]INTERNAL PARAMETERS-2'!Z93*(1-VLOOKUP(AA$4,'[1]INTERNAL PARAMETERS-1'!$B$5:$J$44,4, FALSE))</f>
        <v>39.626104316316976</v>
      </c>
      <c r="BP93" s="44">
        <f>$F93*'[1]INTERNAL PARAMETERS-2'!AA93*(1-VLOOKUP(AB$4,'[1]INTERNAL PARAMETERS-1'!$B$5:$J$44,4, FALSE))</f>
        <v>9.4346955841800302</v>
      </c>
      <c r="BQ93" s="44">
        <f>$F93*'[1]INTERNAL PARAMETERS-2'!AB93*(1-VLOOKUP(AC$4,'[1]INTERNAL PARAMETERS-1'!$B$5:$J$44,4, FALSE))</f>
        <v>209.45177341984004</v>
      </c>
      <c r="BR93" s="44">
        <f>$F93*'[1]INTERNAL PARAMETERS-2'!AC93*(1-VLOOKUP(AD$4,'[1]INTERNAL PARAMETERS-1'!$B$5:$J$44,4, FALSE))</f>
        <v>8.4913217414522393</v>
      </c>
      <c r="BS93" s="44">
        <f>$F93*'[1]INTERNAL PARAMETERS-2'!AD93*(1-VLOOKUP(AE$4,'[1]INTERNAL PARAMETERS-1'!$B$5:$J$44,4, FALSE))</f>
        <v>5.6608173505080179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1.8869391168360059</v>
      </c>
      <c r="CA93" s="44">
        <f>$F93*'[1]INTERNAL PARAMETERS-2'!AL93*(1-VLOOKUP(AM$4,'[1]INTERNAL PARAMETERS-1'!$B$5:$J$44,4, FALSE))</f>
        <v>6.6043826246162327</v>
      </c>
      <c r="CB93" s="44">
        <f>$F93*'[1]INTERNAL PARAMETERS-2'!AM93*(1-VLOOKUP(AN$4,'[1]INTERNAL PARAMETERS-1'!$B$5:$J$44,4, FALSE))</f>
        <v>6.6043826246162327</v>
      </c>
      <c r="CC93" s="44">
        <f>$F93*'[1]INTERNAL PARAMETERS-2'!AN93*(1-VLOOKUP(AO$4,'[1]INTERNAL PARAMETERS-1'!$B$5:$J$44,4, FALSE))</f>
        <v>15.095704366068473</v>
      </c>
      <c r="CD93" s="44">
        <f>$F93*'[1]INTERNAL PARAMETERS-2'!AO93*(1-VLOOKUP(AP$4,'[1]INTERNAL PARAMETERS-1'!$B$5:$J$44,4, FALSE))</f>
        <v>65.099878109293272</v>
      </c>
      <c r="CE93" s="44">
        <f>$F93*'[1]INTERNAL PARAMETERS-2'!AP93*(1-VLOOKUP(AQ$4,'[1]INTERNAL PARAMETERS-1'!$B$5:$J$44,4, FALSE))</f>
        <v>4.717443507780227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0.94356527410821489</v>
      </c>
      <c r="CH93" s="43">
        <f>$F93*'[1]INTERNAL PARAMETERS-2'!AS93*(1-VLOOKUP(AT$4,'[1]INTERNAL PARAMETERS-1'!$B$5:$J$44,4, FALSE))</f>
        <v>0</v>
      </c>
      <c r="CI93" s="42">
        <f t="shared" si="1"/>
        <v>1914.3143785307304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1138.516803690901</v>
      </c>
      <c r="G94" s="45">
        <f>$F94*'[1]INTERNAL PARAMETERS-2'!F94*VLOOKUP(G$4,'[1]INTERNAL PARAMETERS-1'!$B$5:$J$44,4, FALSE)</f>
        <v>2.9267851472481992</v>
      </c>
      <c r="H94" s="44">
        <f>$F94*'[1]INTERNAL PARAMETERS-2'!G94*VLOOKUP(H$4,'[1]INTERNAL PARAMETERS-1'!$B$5:$J$44,4, FALSE)</f>
        <v>2.9267851472481992</v>
      </c>
      <c r="I94" s="44">
        <f>$F94*'[1]INTERNAL PARAMETERS-2'!H94*VLOOKUP(I$4,'[1]INTERNAL PARAMETERS-1'!$B$5:$J$44,4, FALSE)</f>
        <v>11.288855207900779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12.390028660430618</v>
      </c>
      <c r="N94" s="44">
        <f>$F94*'[1]INTERNAL PARAMETERS-2'!M94*VLOOKUP(N$4,'[1]INTERNAL PARAMETERS-1'!$B$5:$J$44,4, FALSE)</f>
        <v>1.0243748015368699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3.2474768679278343</v>
      </c>
      <c r="T94" s="44">
        <f>$F94*'[1]INTERNAL PARAMETERS-2'!S94*VLOOKUP(T$4,'[1]INTERNAL PARAMETERS-1'!$B$5:$J$44,4, FALSE)</f>
        <v>9.7559504908273309E-2</v>
      </c>
      <c r="U94" s="44">
        <f>$F94*'[1]INTERNAL PARAMETERS-2'!T94*VLOOKUP(U$4,'[1]INTERNAL PARAMETERS-1'!$B$5:$J$44,4, FALSE)</f>
        <v>0.19511900981654662</v>
      </c>
      <c r="V94" s="44">
        <f>$F94*'[1]INTERNAL PARAMETERS-2'!U94*VLOOKUP(V$4,'[1]INTERNAL PARAMETERS-1'!$B$5:$J$44,4, FALSE)</f>
        <v>4.8291784152074735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0.97559504908273309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214.48824895011478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235.41054454818172</v>
      </c>
      <c r="BB94" s="44">
        <f>$F94*'[1]INTERNAL PARAMETERS-2'!M94*(1-VLOOKUP(N$4,'[1]INTERNAL PARAMETERS-1'!$B$5:$J$44,4, FALSE))</f>
        <v>19.463121229200524</v>
      </c>
      <c r="BC94" s="44">
        <f>$F94*'[1]INTERNAL PARAMETERS-2'!N94*(1-VLOOKUP(O$4,'[1]INTERNAL PARAMETERS-1'!$B$5:$J$44,4, FALSE))</f>
        <v>99.51046730307803</v>
      </c>
      <c r="BD94" s="44">
        <f>$F94*'[1]INTERNAL PARAMETERS-2'!O94*(1-VLOOKUP(P$4,'[1]INTERNAL PARAMETERS-1'!$B$5:$J$44,4, FALSE))</f>
        <v>16.585115834406462</v>
      </c>
      <c r="BE94" s="44">
        <f>$F94*'[1]INTERNAL PARAMETERS-2'!P94*(1-VLOOKUP(Q$4,'[1]INTERNAL PARAMETERS-1'!$B$5:$J$44,4, FALSE))</f>
        <v>50.73082870062175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61.702060490628845</v>
      </c>
      <c r="BH94" s="44">
        <f>$F94*'[1]INTERNAL PARAMETERS-2'!S94*(1-VLOOKUP(T$4,'[1]INTERNAL PARAMETERS-1'!$B$5:$J$44,4, FALSE))</f>
        <v>0.87803554417445984</v>
      </c>
      <c r="BI94" s="44">
        <f>$F94*'[1]INTERNAL PARAMETERS-2'!T94*(1-VLOOKUP(U$4,'[1]INTERNAL PARAMETERS-1'!$B$5:$J$44,4, FALSE))</f>
        <v>0.78047603926618647</v>
      </c>
      <c r="BJ94" s="44">
        <f>$F94*'[1]INTERNAL PARAMETERS-2'!U94*(1-VLOOKUP(V$4,'[1]INTERNAL PARAMETERS-1'!$B$5:$J$44,4, FALSE))</f>
        <v>27.365344352842349</v>
      </c>
      <c r="BK94" s="44">
        <f>$F94*'[1]INTERNAL PARAMETERS-2'!V94*(1-VLOOKUP(W$4,'[1]INTERNAL PARAMETERS-1'!$B$5:$J$44,4, FALSE))</f>
        <v>25.365357424470691</v>
      </c>
      <c r="BL94" s="44">
        <f>$F94*'[1]INTERNAL PARAMETERS-2'!W94*(1-VLOOKUP(X$4,'[1]INTERNAL PARAMETERS-1'!$B$5:$J$44,4, FALSE))</f>
        <v>25.365357424470691</v>
      </c>
      <c r="BM94" s="44">
        <f>$F94*'[1]INTERNAL PARAMETERS-2'!X94*(1-VLOOKUP(Y$4,'[1]INTERNAL PARAMETERS-1'!$B$5:$J$44,4, FALSE))</f>
        <v>32.194522768049822</v>
      </c>
      <c r="BN94" s="44">
        <f>$F94*'[1]INTERNAL PARAMETERS-2'!Y94*(1-VLOOKUP(Z$4,'[1]INTERNAL PARAMETERS-1'!$B$5:$J$44,4, FALSE))</f>
        <v>42.926068307959888</v>
      </c>
      <c r="BO94" s="44">
        <f>$F94*'[1]INTERNAL PARAMETERS-2'!Z94*(1-VLOOKUP(AA$4,'[1]INTERNAL PARAMETERS-1'!$B$5:$J$44,4, FALSE))</f>
        <v>22.438686128902859</v>
      </c>
      <c r="BP94" s="44">
        <f>$F94*'[1]INTERNAL PARAMETERS-2'!AA94*(1-VLOOKUP(AB$4,'[1]INTERNAL PARAMETERS-1'!$B$5:$J$44,4, FALSE))</f>
        <v>5.8535702944963983</v>
      </c>
      <c r="BQ94" s="44">
        <f>$F94*'[1]INTERNAL PARAMETERS-2'!AB94*(1-VLOOKUP(AC$4,'[1]INTERNAL PARAMETERS-1'!$B$5:$J$44,4, FALSE))</f>
        <v>134.63177521837605</v>
      </c>
      <c r="BR94" s="44">
        <f>$F94*'[1]INTERNAL PARAMETERS-2'!AC94*(1-VLOOKUP(AD$4,'[1]INTERNAL PARAMETERS-1'!$B$5:$J$44,4, FALSE))</f>
        <v>5.8535702944963983</v>
      </c>
      <c r="BS94" s="44">
        <f>$F94*'[1]INTERNAL PARAMETERS-2'!AD94*(1-VLOOKUP(AE$4,'[1]INTERNAL PARAMETERS-1'!$B$5:$J$44,4, FALSE))</f>
        <v>0.97559504908273309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1.9511900981654662</v>
      </c>
      <c r="CA94" s="44">
        <f>$F94*'[1]INTERNAL PARAMETERS-2'!AL94*(1-VLOOKUP(AM$4,'[1]INTERNAL PARAMETERS-1'!$B$5:$J$44,4, FALSE))</f>
        <v>3.9023801963309324</v>
      </c>
      <c r="CB94" s="44">
        <f>$F94*'[1]INTERNAL PARAMETERS-2'!AM94*(1-VLOOKUP(AN$4,'[1]INTERNAL PARAMETERS-1'!$B$5:$J$44,4, FALSE))</f>
        <v>4.8779752454136656</v>
      </c>
      <c r="CC94" s="44">
        <f>$F94*'[1]INTERNAL PARAMETERS-2'!AN94*(1-VLOOKUP(AO$4,'[1]INTERNAL PARAMETERS-1'!$B$5:$J$44,4, FALSE))</f>
        <v>7.8047603926618647</v>
      </c>
      <c r="CD94" s="44">
        <f>$F94*'[1]INTERNAL PARAMETERS-2'!AO94*(1-VLOOKUP(AP$4,'[1]INTERNAL PARAMETERS-1'!$B$5:$J$44,4, FALSE))</f>
        <v>52.682018798787219</v>
      </c>
      <c r="CE94" s="44">
        <f>$F94*'[1]INTERNAL PARAMETERS-2'!AP94*(1-VLOOKUP(AQ$4,'[1]INTERNAL PARAMETERS-1'!$B$5:$J$44,4, FALSE))</f>
        <v>3.9023801963309324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0.97559504908273309</v>
      </c>
      <c r="CH94" s="43">
        <f>$F94*'[1]INTERNAL PARAMETERS-2'!AS94*(1-VLOOKUP(AT$4,'[1]INTERNAL PARAMETERS-1'!$B$5:$J$44,4, FALSE))</f>
        <v>0</v>
      </c>
      <c r="CI94" s="42">
        <f t="shared" si="1"/>
        <v>1138.5168036909013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666.75688774313767</v>
      </c>
      <c r="G95" s="45">
        <f>$F95*'[1]INTERNAL PARAMETERS-2'!F95*VLOOKUP(G$4,'[1]INTERNAL PARAMETERS-1'!$B$5:$J$44,4, FALSE)</f>
        <v>0.84011367855635355</v>
      </c>
      <c r="H95" s="44">
        <f>$F95*'[1]INTERNAL PARAMETERS-2'!G95*VLOOKUP(H$4,'[1]INTERNAL PARAMETERS-1'!$B$5:$J$44,4, FALSE)</f>
        <v>0.56007578570423566</v>
      </c>
      <c r="I95" s="44">
        <f>$F95*'[1]INTERNAL PARAMETERS-2'!H95*VLOOKUP(I$4,'[1]INTERNAL PARAMETERS-1'!$B$5:$J$44,4, FALSE)</f>
        <v>7.7519022688302872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0.33603880385366397</v>
      </c>
      <c r="N95" s="44">
        <f>$F95*'[1]INTERNAL PARAMETERS-2'!M95*VLOOKUP(N$4,'[1]INTERNAL PARAMETERS-1'!$B$5:$J$44,4, FALSE)</f>
        <v>2.8283260434709323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2.8003122528324043</v>
      </c>
      <c r="S95" s="44">
        <f>$F95*'[1]INTERNAL PARAMETERS-2'!R95*VLOOKUP(S$4,'[1]INTERNAL PARAMETERS-1'!$B$5:$J$44,4, FALSE)</f>
        <v>7.5238614118688183</v>
      </c>
      <c r="T95" s="44">
        <f>$F95*'[1]INTERNAL PARAMETERS-2'!S95*VLOOKUP(T$4,'[1]INTERNAL PARAMETERS-1'!$B$5:$J$44,4, FALSE)</f>
        <v>0.28003122528324043</v>
      </c>
      <c r="U95" s="44">
        <f>$F95*'[1]INTERNAL PARAMETERS-2'!T95*VLOOKUP(U$4,'[1]INTERNAL PARAMETERS-1'!$B$5:$J$44,4, FALSE)</f>
        <v>0.22403031428169429</v>
      </c>
      <c r="V95" s="44">
        <f>$F95*'[1]INTERNAL PARAMETERS-2'!U95*VLOOKUP(V$4,'[1]INTERNAL PARAMETERS-1'!$B$5:$J$44,4, FALSE)</f>
        <v>5.544640263585455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0.28003789285211783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147.28614310777544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6.3847372732196153</v>
      </c>
      <c r="BB95" s="44">
        <f>$F95*'[1]INTERNAL PARAMETERS-2'!M95*(1-VLOOKUP(N$4,'[1]INTERNAL PARAMETERS-1'!$B$5:$J$44,4, FALSE))</f>
        <v>53.738194825947701</v>
      </c>
      <c r="BC95" s="44">
        <f>$F95*'[1]INTERNAL PARAMETERS-2'!N95*(1-VLOOKUP(O$4,'[1]INTERNAL PARAMETERS-1'!$B$5:$J$44,4, FALSE))</f>
        <v>10.081164115609919</v>
      </c>
      <c r="BD95" s="44">
        <f>$F95*'[1]INTERNAL PARAMETERS-2'!O95*(1-VLOOKUP(P$4,'[1]INTERNAL PARAMETERS-1'!$B$5:$J$44,4, FALSE))</f>
        <v>16.241864406978962</v>
      </c>
      <c r="BE95" s="44">
        <f>$F95*'[1]INTERNAL PARAMETERS-2'!P95*(1-VLOOKUP(Q$4,'[1]INTERNAL PARAMETERS-1'!$B$5:$J$44,4, FALSE))</f>
        <v>5.6006245056648085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142.95336682550752</v>
      </c>
      <c r="BH95" s="44">
        <f>$F95*'[1]INTERNAL PARAMETERS-2'!S95*(1-VLOOKUP(T$4,'[1]INTERNAL PARAMETERS-1'!$B$5:$J$44,4, FALSE))</f>
        <v>2.5202810275491641</v>
      </c>
      <c r="BI95" s="44">
        <f>$F95*'[1]INTERNAL PARAMETERS-2'!T95*(1-VLOOKUP(U$4,'[1]INTERNAL PARAMETERS-1'!$B$5:$J$44,4, FALSE))</f>
        <v>0.89612125712677715</v>
      </c>
      <c r="BJ95" s="44">
        <f>$F95*'[1]INTERNAL PARAMETERS-2'!U95*(1-VLOOKUP(V$4,'[1]INTERNAL PARAMETERS-1'!$B$5:$J$44,4, FALSE))</f>
        <v>31.419628160317579</v>
      </c>
      <c r="BK95" s="44">
        <f>$F95*'[1]INTERNAL PARAMETERS-2'!V95*(1-VLOOKUP(W$4,'[1]INTERNAL PARAMETERS-1'!$B$5:$J$44,4, FALSE))</f>
        <v>8.9610125442014485</v>
      </c>
      <c r="BL95" s="44">
        <f>$F95*'[1]INTERNAL PARAMETERS-2'!W95*(1-VLOOKUP(X$4,'[1]INTERNAL PARAMETERS-1'!$B$5:$J$44,4, FALSE))</f>
        <v>1.400189464260589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47.885546218069301</v>
      </c>
      <c r="BO95" s="44">
        <f>$F95*'[1]INTERNAL PARAMETERS-2'!Z95*(1-VLOOKUP(AA$4,'[1]INTERNAL PARAMETERS-1'!$B$5:$J$44,4, FALSE))</f>
        <v>19.882290338367717</v>
      </c>
      <c r="BP95" s="44">
        <f>$F95*'[1]INTERNAL PARAMETERS-2'!AA95*(1-VLOOKUP(AB$4,'[1]INTERNAL PARAMETERS-1'!$B$5:$J$44,4, FALSE))</f>
        <v>4.7605775027972284</v>
      </c>
      <c r="BQ95" s="44">
        <f>$F95*'[1]INTERNAL PARAMETERS-2'!AB95*(1-VLOOKUP(AC$4,'[1]INTERNAL PARAMETERS-1'!$B$5:$J$44,4, FALSE))</f>
        <v>61.887107482231329</v>
      </c>
      <c r="BR95" s="44">
        <f>$F95*'[1]INTERNAL PARAMETERS-2'!AC95*(1-VLOOKUP(AD$4,'[1]INTERNAL PARAMETERS-1'!$B$5:$J$44,4, FALSE))</f>
        <v>2.5202743599802861</v>
      </c>
      <c r="BS95" s="44">
        <f>$F95*'[1]INTERNAL PARAMETERS-2'!AD95*(1-VLOOKUP(AE$4,'[1]INTERNAL PARAMETERS-1'!$B$5:$J$44,4, FALSE))</f>
        <v>2.5202743599802861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1.1201515714084713</v>
      </c>
      <c r="CA95" s="44">
        <f>$F95*'[1]INTERNAL PARAMETERS-2'!AL95*(1-VLOOKUP(AM$4,'[1]INTERNAL PARAMETERS-1'!$B$5:$J$44,4, FALSE))</f>
        <v>0.28003789285211783</v>
      </c>
      <c r="CB95" s="44">
        <f>$F95*'[1]INTERNAL PARAMETERS-2'!AM95*(1-VLOOKUP(AN$4,'[1]INTERNAL PARAMETERS-1'!$B$5:$J$44,4, FALSE))</f>
        <v>1.1201515714084713</v>
      </c>
      <c r="CC95" s="44">
        <f>$F95*'[1]INTERNAL PARAMETERS-2'!AN95*(1-VLOOKUP(AO$4,'[1]INTERNAL PARAMETERS-1'!$B$5:$J$44,4, FALSE))</f>
        <v>4.4805396099451107</v>
      </c>
      <c r="CD95" s="44">
        <f>$F95*'[1]INTERNAL PARAMETERS-2'!AO95*(1-VLOOKUP(AP$4,'[1]INTERNAL PARAMETERS-1'!$B$5:$J$44,4, FALSE))</f>
        <v>50.125782685197471</v>
      </c>
      <c r="CE95" s="44">
        <f>$F95*'[1]INTERNAL PARAMETERS-2'!AP95*(1-VLOOKUP(AQ$4,'[1]INTERNAL PARAMETERS-1'!$B$5:$J$44,4, FALSE))</f>
        <v>6.7207760770732792</v>
      </c>
      <c r="CF95" s="44">
        <f>$F95*'[1]INTERNAL PARAMETERS-2'!AQ95*(1-VLOOKUP(AR$4,'[1]INTERNAL PARAMETERS-1'!$B$5:$J$44,4, FALSE))</f>
        <v>6.7207760770732792</v>
      </c>
      <c r="CG95" s="44">
        <f>$F95*'[1]INTERNAL PARAMETERS-2'!AR95*(1-VLOOKUP(AS$4,'[1]INTERNAL PARAMETERS-1'!$B$5:$J$44,4, FALSE))</f>
        <v>0.28003789285211783</v>
      </c>
      <c r="CH95" s="43">
        <f>$F95*'[1]INTERNAL PARAMETERS-2'!AS95*(1-VLOOKUP(AT$4,'[1]INTERNAL PARAMETERS-1'!$B$5:$J$44,4, FALSE))</f>
        <v>0</v>
      </c>
      <c r="CI95" s="42">
        <f t="shared" si="1"/>
        <v>666.75702109451493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1548.4963901748306</v>
      </c>
      <c r="G96" s="45">
        <f>$F96*'[1]INTERNAL PARAMETERS-2'!F96*VLOOKUP(G$4,'[1]INTERNAL PARAMETERS-1'!$B$5:$J$44,4, FALSE)</f>
        <v>2.3609924460995639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15.596958903167701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0.47220623170186377</v>
      </c>
      <c r="N96" s="44">
        <f>$F96*'[1]INTERNAL PARAMETERS-2'!M96*VLOOKUP(N$4,'[1]INTERNAL PARAMETERS-1'!$B$5:$J$44,4, FALSE)</f>
        <v>4.8569673225306689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2.0237299323194859</v>
      </c>
      <c r="S96" s="44">
        <f>$F96*'[1]INTERNAL PARAMETERS-2'!R96*VLOOKUP(S$4,'[1]INTERNAL PARAMETERS-1'!$B$5:$J$44,4, FALSE)</f>
        <v>12.077644702325657</v>
      </c>
      <c r="T96" s="44">
        <f>$F96*'[1]INTERNAL PARAMETERS-2'!S96*VLOOKUP(T$4,'[1]INTERNAL PARAMETERS-1'!$B$5:$J$44,4, FALSE)</f>
        <v>0.50594022556182239</v>
      </c>
      <c r="U96" s="44">
        <f>$F96*'[1]INTERNAL PARAMETERS-2'!T96*VLOOKUP(U$4,'[1]INTERNAL PARAMETERS-1'!$B$5:$J$44,4, FALSE)</f>
        <v>0.94439697843982562</v>
      </c>
      <c r="V96" s="44">
        <f>$F96*'[1]INTERNAL PARAMETERS-2'!U96*VLOOKUP(V$4,'[1]INTERNAL PARAMETERS-1'!$B$5:$J$44,4, FALSE)</f>
        <v>10.574039222501996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0.3372625137800781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0.3372625137800781</v>
      </c>
      <c r="AI96" s="44">
        <f>$F96*'[1]INTERNAL PARAMETERS-2'!AH96*VLOOKUP(AI$4,'[1]INTERNAL PARAMETERS-1'!$B$5:$J$44,4, FALSE)</f>
        <v>2.0237299323194859</v>
      </c>
      <c r="AJ96" s="44">
        <f>$F96*'[1]INTERNAL PARAMETERS-2'!AI96*VLOOKUP(AJ$4,'[1]INTERNAL PARAMETERS-1'!$B$5:$J$44,4, FALSE)</f>
        <v>0.3372625137800781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296.34221916018629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8.9719184023354099</v>
      </c>
      <c r="BB96" s="44">
        <f>$F96*'[1]INTERNAL PARAMETERS-2'!M96*(1-VLOOKUP(N$4,'[1]INTERNAL PARAMETERS-1'!$B$5:$J$44,4, FALSE))</f>
        <v>92.282379128082695</v>
      </c>
      <c r="BC96" s="44">
        <f>$F96*'[1]INTERNAL PARAMETERS-2'!N96*(1-VLOOKUP(O$4,'[1]INTERNAL PARAMETERS-1'!$B$5:$J$44,4, FALSE))</f>
        <v>15.852576944775812</v>
      </c>
      <c r="BD96" s="44">
        <f>$F96*'[1]INTERNAL PARAMETERS-2'!O96*(1-VLOOKUP(P$4,'[1]INTERNAL PARAMETERS-1'!$B$5:$J$44,4, FALSE))</f>
        <v>59.02574025032321</v>
      </c>
      <c r="BE96" s="44">
        <f>$F96*'[1]INTERNAL PARAMETERS-2'!P96*(1-VLOOKUP(Q$4,'[1]INTERNAL PARAMETERS-1'!$B$5:$J$44,4, FALSE))</f>
        <v>17.201781849535141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229.47524934418746</v>
      </c>
      <c r="BH96" s="44">
        <f>$F96*'[1]INTERNAL PARAMETERS-2'!S96*(1-VLOOKUP(T$4,'[1]INTERNAL PARAMETERS-1'!$B$5:$J$44,4, FALSE))</f>
        <v>4.5534620300564015</v>
      </c>
      <c r="BI96" s="44">
        <f>$F96*'[1]INTERNAL PARAMETERS-2'!T96*(1-VLOOKUP(U$4,'[1]INTERNAL PARAMETERS-1'!$B$5:$J$44,4, FALSE))</f>
        <v>3.7775879137593025</v>
      </c>
      <c r="BJ96" s="44">
        <f>$F96*'[1]INTERNAL PARAMETERS-2'!U96*(1-VLOOKUP(V$4,'[1]INTERNAL PARAMETERS-1'!$B$5:$J$44,4, FALSE))</f>
        <v>59.919555594177979</v>
      </c>
      <c r="BK96" s="44">
        <f>$F96*'[1]INTERNAL PARAMETERS-2'!V96*(1-VLOOKUP(W$4,'[1]INTERNAL PARAMETERS-1'!$B$5:$J$44,4, FALSE))</f>
        <v>34.066301185290207</v>
      </c>
      <c r="BL96" s="44">
        <f>$F96*'[1]INTERNAL PARAMETERS-2'!W96*(1-VLOOKUP(X$4,'[1]INTERNAL PARAMETERS-1'!$B$5:$J$44,4, FALSE))</f>
        <v>5.7339272831783799</v>
      </c>
      <c r="BM96" s="44">
        <f>$F96*'[1]INTERNAL PARAMETERS-2'!X96*(1-VLOOKUP(Y$4,'[1]INTERNAL PARAMETERS-1'!$B$5:$J$44,4, FALSE))</f>
        <v>0.6745250275601562</v>
      </c>
      <c r="BN96" s="44">
        <f>$F96*'[1]INTERNAL PARAMETERS-2'!Y96*(1-VLOOKUP(Z$4,'[1]INTERNAL PARAMETERS-1'!$B$5:$J$44,4, FALSE))</f>
        <v>163.24821888887428</v>
      </c>
      <c r="BO96" s="44">
        <f>$F96*'[1]INTERNAL PARAMETERS-2'!Z96*(1-VLOOKUP(AA$4,'[1]INTERNAL PARAMETERS-1'!$B$5:$J$44,4, FALSE))</f>
        <v>159.53802153801539</v>
      </c>
      <c r="BP96" s="44">
        <f>$F96*'[1]INTERNAL PARAMETERS-2'!AA96*(1-VLOOKUP(AB$4,'[1]INTERNAL PARAMETERS-1'!$B$5:$J$44,4, FALSE))</f>
        <v>15.178051917215653</v>
      </c>
      <c r="BQ96" s="44">
        <f>$F96*'[1]INTERNAL PARAMETERS-2'!AB96*(1-VLOOKUP(AC$4,'[1]INTERNAL PARAMETERS-1'!$B$5:$J$44,4, FALSE))</f>
        <v>173.02960603669163</v>
      </c>
      <c r="BR96" s="44">
        <f>$F96*'[1]INTERNAL PARAMETERS-2'!AC96*(1-VLOOKUP(AD$4,'[1]INTERNAL PARAMETERS-1'!$B$5:$J$44,4, FALSE))</f>
        <v>9.1068621202571958</v>
      </c>
      <c r="BS96" s="44">
        <f>$F96*'[1]INTERNAL PARAMETERS-2'!AD96*(1-VLOOKUP(AE$4,'[1]INTERNAL PARAMETERS-1'!$B$5:$J$44,4, FALSE))</f>
        <v>2.6982549598796424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0.6745250275601562</v>
      </c>
      <c r="CA96" s="44">
        <f>$F96*'[1]INTERNAL PARAMETERS-2'!AL96*(1-VLOOKUP(AM$4,'[1]INTERNAL PARAMETERS-1'!$B$5:$J$44,4, FALSE))</f>
        <v>1.0119423909792518</v>
      </c>
      <c r="CB96" s="44">
        <f>$F96*'[1]INTERNAL PARAMETERS-2'!AM96*(1-VLOOKUP(AN$4,'[1]INTERNAL PARAMETERS-1'!$B$5:$J$44,4, FALSE))</f>
        <v>3.7101973508588943</v>
      </c>
      <c r="CC96" s="44">
        <f>$F96*'[1]INTERNAL PARAMETERS-2'!AN96*(1-VLOOKUP(AO$4,'[1]INTERNAL PARAMETERS-1'!$B$5:$J$44,4, FALSE))</f>
        <v>9.7813871478173517</v>
      </c>
      <c r="CD96" s="44">
        <f>$F96*'[1]INTERNAL PARAMETERS-2'!AO96*(1-VLOOKUP(AP$4,'[1]INTERNAL PARAMETERS-1'!$B$5:$J$44,4, FALSE))</f>
        <v>116.36485823246801</v>
      </c>
      <c r="CE96" s="44">
        <f>$F96*'[1]INTERNAL PARAMETERS-2'!AP96*(1-VLOOKUP(AQ$4,'[1]INTERNAL PARAMETERS-1'!$B$5:$J$44,4, FALSE))</f>
        <v>11.46785456635676</v>
      </c>
      <c r="CF96" s="44">
        <f>$F96*'[1]INTERNAL PARAMETERS-2'!AQ96*(1-VLOOKUP(AR$4,'[1]INTERNAL PARAMETERS-1'!$B$5:$J$44,4, FALSE))</f>
        <v>2.3609924460995639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1548.4963901748301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4172.3272053905393</v>
      </c>
      <c r="G97" s="45">
        <f>$F97*'[1]INTERNAL PARAMETERS-2'!F97*VLOOKUP(G$4,'[1]INTERNAL PARAMETERS-1'!$B$5:$J$44,4, FALSE)</f>
        <v>12.614196840057218</v>
      </c>
      <c r="H97" s="44">
        <f>$F97*'[1]INTERNAL PARAMETERS-2'!G97*VLOOKUP(H$4,'[1]INTERNAL PARAMETERS-1'!$B$5:$J$44,4, FALSE)</f>
        <v>12.614196840057218</v>
      </c>
      <c r="I97" s="44">
        <f>$F97*'[1]INTERNAL PARAMETERS-2'!H97*VLOOKUP(I$4,'[1]INTERNAL PARAMETERS-1'!$B$5:$J$44,4, FALSE)</f>
        <v>50.907252666958861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1.8550375371526606</v>
      </c>
      <c r="N97" s="44">
        <f>$F97*'[1]INTERNAL PARAMETERS-2'!M97*VLOOKUP(N$4,'[1]INTERNAL PARAMETERS-1'!$B$5:$J$44,4, FALSE)</f>
        <v>10.536544784860943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2.9681935739148297</v>
      </c>
      <c r="S97" s="44">
        <f>$F97*'[1]INTERNAL PARAMETERS-2'!R97*VLOOKUP(S$4,'[1]INTERNAL PARAMETERS-1'!$B$5:$J$44,4, FALSE)</f>
        <v>34.238513418519275</v>
      </c>
      <c r="T97" s="44">
        <f>$F97*'[1]INTERNAL PARAMETERS-2'!S97*VLOOKUP(T$4,'[1]INTERNAL PARAMETERS-1'!$B$5:$J$44,4, FALSE)</f>
        <v>0.59359699151091216</v>
      </c>
      <c r="U97" s="44">
        <f>$F97*'[1]INTERNAL PARAMETERS-2'!T97*VLOOKUP(U$4,'[1]INTERNAL PARAMETERS-1'!$B$5:$J$44,4, FALSE)</f>
        <v>2.0776520551962729</v>
      </c>
      <c r="V97" s="44">
        <f>$F97*'[1]INTERNAL PARAMETERS-2'!U97*VLOOKUP(V$4,'[1]INTERNAL PARAMETERS-1'!$B$5:$J$44,4, FALSE)</f>
        <v>21.369929788749399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0.74183977711843796</v>
      </c>
      <c r="AG97" s="44">
        <f>$F97*'[1]INTERNAL PARAMETERS-2'!AF97*VLOOKUP(AG$4,'[1]INTERNAL PARAMETERS-1'!$B$5:$J$44,4, FALSE)</f>
        <v>1.4840967869574149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0.74183977711843796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967.23780067221821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35.24571320590055</v>
      </c>
      <c r="BB97" s="44">
        <f>$F97*'[1]INTERNAL PARAMETERS-2'!M97*(1-VLOOKUP(N$4,'[1]INTERNAL PARAMETERS-1'!$B$5:$J$44,4, FALSE))</f>
        <v>200.19435091235792</v>
      </c>
      <c r="BC97" s="44">
        <f>$F97*'[1]INTERNAL PARAMETERS-2'!N97*(1-VLOOKUP(O$4,'[1]INTERNAL PARAMETERS-1'!$B$5:$J$44,4, FALSE))</f>
        <v>57.876854062295401</v>
      </c>
      <c r="BD97" s="44">
        <f>$F97*'[1]INTERNAL PARAMETERS-2'!O97*(1-VLOOKUP(P$4,'[1]INTERNAL PARAMETERS-1'!$B$5:$J$44,4, FALSE))</f>
        <v>165.46823847498069</v>
      </c>
      <c r="BE97" s="44">
        <f>$F97*'[1]INTERNAL PARAMETERS-2'!P97*(1-VLOOKUP(Q$4,'[1]INTERNAL PARAMETERS-1'!$B$5:$J$44,4, FALSE))</f>
        <v>83.847087519528273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650.53175495186611</v>
      </c>
      <c r="BH97" s="44">
        <f>$F97*'[1]INTERNAL PARAMETERS-2'!S97*(1-VLOOKUP(T$4,'[1]INTERNAL PARAMETERS-1'!$B$5:$J$44,4, FALSE))</f>
        <v>5.3423729235982087</v>
      </c>
      <c r="BI97" s="44">
        <f>$F97*'[1]INTERNAL PARAMETERS-2'!T97*(1-VLOOKUP(U$4,'[1]INTERNAL PARAMETERS-1'!$B$5:$J$44,4, FALSE))</f>
        <v>8.3106082207850918</v>
      </c>
      <c r="BJ97" s="44">
        <f>$F97*'[1]INTERNAL PARAMETERS-2'!U97*(1-VLOOKUP(V$4,'[1]INTERNAL PARAMETERS-1'!$B$5:$J$44,4, FALSE))</f>
        <v>121.09626880291327</v>
      </c>
      <c r="BK97" s="44">
        <f>$F97*'[1]INTERNAL PARAMETERS-2'!V97*(1-VLOOKUP(W$4,'[1]INTERNAL PARAMETERS-1'!$B$5:$J$44,4, FALSE))</f>
        <v>80.879311178333992</v>
      </c>
      <c r="BL97" s="44">
        <f>$F97*'[1]INTERNAL PARAMETERS-2'!W97*(1-VLOOKUP(X$4,'[1]INTERNAL PARAMETERS-1'!$B$5:$J$44,4, FALSE))</f>
        <v>54.16682071126214</v>
      </c>
      <c r="BM97" s="44">
        <f>$F97*'[1]INTERNAL PARAMETERS-2'!X97*(1-VLOOKUP(Y$4,'[1]INTERNAL PARAMETERS-1'!$B$5:$J$44,4, FALSE))</f>
        <v>5.935969915109121</v>
      </c>
      <c r="BN97" s="44">
        <f>$F97*'[1]INTERNAL PARAMETERS-2'!Y97*(1-VLOOKUP(Z$4,'[1]INTERNAL PARAMETERS-1'!$B$5:$J$44,4, FALSE))</f>
        <v>276.77007347141978</v>
      </c>
      <c r="BO97" s="44">
        <f>$F97*'[1]INTERNAL PARAMETERS-2'!Z97*(1-VLOOKUP(AA$4,'[1]INTERNAL PARAMETERS-1'!$B$5:$J$44,4, FALSE))</f>
        <v>402.16978486215299</v>
      </c>
      <c r="BP97" s="44">
        <f>$F97*'[1]INTERNAL PARAMETERS-2'!AA97*(1-VLOOKUP(AB$4,'[1]INTERNAL PARAMETERS-1'!$B$5:$J$44,4, FALSE))</f>
        <v>59.360950849252824</v>
      </c>
      <c r="BQ97" s="44">
        <f>$F97*'[1]INTERNAL PARAMETERS-2'!AB97*(1-VLOOKUP(AC$4,'[1]INTERNAL PARAMETERS-1'!$B$5:$J$44,4, FALSE))</f>
        <v>471.17673897754821</v>
      </c>
      <c r="BR97" s="44">
        <f>$F97*'[1]INTERNAL PARAMETERS-2'!AC97*(1-VLOOKUP(AD$4,'[1]INTERNAL PARAMETERS-1'!$B$5:$J$44,4, FALSE))</f>
        <v>37.842590520171655</v>
      </c>
      <c r="BS97" s="44">
        <f>$F97*'[1]INTERNAL PARAMETERS-2'!AD97*(1-VLOOKUP(AE$4,'[1]INTERNAL PARAMETERS-1'!$B$5:$J$44,4, FALSE))</f>
        <v>8.1623237119055112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11.872357062938779</v>
      </c>
      <c r="CA97" s="44">
        <f>$F97*'[1]INTERNAL PARAMETERS-2'!AL97*(1-VLOOKUP(AM$4,'[1]INTERNAL PARAMETERS-1'!$B$5:$J$44,4, FALSE))</f>
        <v>5.935969915109121</v>
      </c>
      <c r="CB97" s="44">
        <f>$F97*'[1]INTERNAL PARAMETERS-2'!AM97*(1-VLOOKUP(AN$4,'[1]INTERNAL PARAMETERS-1'!$B$5:$J$44,4, FALSE))</f>
        <v>18.550166755166341</v>
      </c>
      <c r="CC97" s="44">
        <f>$F97*'[1]INTERNAL PARAMETERS-2'!AN97*(1-VLOOKUP(AO$4,'[1]INTERNAL PARAMETERS-1'!$B$5:$J$44,4, FALSE))</f>
        <v>51.198627137347309</v>
      </c>
      <c r="CD97" s="44">
        <f>$F97*'[1]INTERNAL PARAMETERS-2'!AO97*(1-VLOOKUP(AP$4,'[1]INTERNAL PARAMETERS-1'!$B$5:$J$44,4, FALSE))</f>
        <v>198.85895586700065</v>
      </c>
      <c r="CE97" s="44">
        <f>$F97*'[1]INTERNAL PARAMETERS-2'!AP97*(1-VLOOKUP(AQ$4,'[1]INTERNAL PARAMETERS-1'!$B$5:$J$44,4, FALSE))</f>
        <v>28.196587254029264</v>
      </c>
      <c r="CF97" s="44">
        <f>$F97*'[1]INTERNAL PARAMETERS-2'!AQ97*(1-VLOOKUP(AR$4,'[1]INTERNAL PARAMETERS-1'!$B$5:$J$44,4, FALSE))</f>
        <v>13.356036617175656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4172.3272053905384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10257.989564784242</v>
      </c>
      <c r="G98" s="45">
        <f>$F98*'[1]INTERNAL PARAMETERS-2'!F98*VLOOKUP(G$4,'[1]INTERNAL PARAMETERS-1'!$B$5:$J$44,4, FALSE)</f>
        <v>47.988926781973646</v>
      </c>
      <c r="H98" s="44">
        <f>$F98*'[1]INTERNAL PARAMETERS-2'!G98*VLOOKUP(H$4,'[1]INTERNAL PARAMETERS-1'!$B$5:$J$44,4, FALSE)</f>
        <v>51.879782223896306</v>
      </c>
      <c r="I98" s="44">
        <f>$F98*'[1]INTERNAL PARAMETERS-2'!H98*VLOOKUP(I$4,'[1]INTERNAL PARAMETERS-1'!$B$5:$J$44,4, FALSE)</f>
        <v>139.15352648233286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1.2966098809887283</v>
      </c>
      <c r="M98" s="44">
        <f>$F98*'[1]INTERNAL PARAMETERS-2'!L98*VLOOKUP(M$4,'[1]INTERNAL PARAMETERS-1'!$B$5:$J$44,4, FALSE)</f>
        <v>3.8910093117661351</v>
      </c>
      <c r="N98" s="44">
        <f>$F98*'[1]INTERNAL PARAMETERS-2'!M98*VLOOKUP(N$4,'[1]INTERNAL PARAMETERS-1'!$B$5:$J$44,4, FALSE)</f>
        <v>28.728576865082573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9.0793465637905335</v>
      </c>
      <c r="S98" s="44">
        <f>$F98*'[1]INTERNAL PARAMETERS-2'!R98*VLOOKUP(S$4,'[1]INTERNAL PARAMETERS-1'!$B$5:$J$44,4, FALSE)</f>
        <v>63.89214445399778</v>
      </c>
      <c r="T98" s="44">
        <f>$F98*'[1]INTERNAL PARAMETERS-2'!S98*VLOOKUP(T$4,'[1]INTERNAL PARAMETERS-1'!$B$5:$J$44,4, FALSE)</f>
        <v>1.4266811886701924</v>
      </c>
      <c r="U98" s="44">
        <f>$F98*'[1]INTERNAL PARAMETERS-2'!T98*VLOOKUP(U$4,'[1]INTERNAL PARAMETERS-1'!$B$5:$J$44,4, FALSE)</f>
        <v>4.1503825779117047</v>
      </c>
      <c r="V98" s="44">
        <f>$F98*'[1]INTERNAL PARAMETERS-2'!U98*VLOOKUP(V$4,'[1]INTERNAL PARAMETERS-1'!$B$5:$J$44,4, FALSE)</f>
        <v>49.610407192479094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3.8908554419226631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2643.9170031643243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73.929176923556554</v>
      </c>
      <c r="BB98" s="44">
        <f>$F98*'[1]INTERNAL PARAMETERS-2'!M98*(1-VLOOKUP(N$4,'[1]INTERNAL PARAMETERS-1'!$B$5:$J$44,4, FALSE))</f>
        <v>545.84296043656889</v>
      </c>
      <c r="BC98" s="44">
        <f>$F98*'[1]INTERNAL PARAMETERS-2'!N98*(1-VLOOKUP(O$4,'[1]INTERNAL PARAMETERS-1'!$B$5:$J$44,4, FALSE))</f>
        <v>221.7869665812436</v>
      </c>
      <c r="BD98" s="44">
        <f>$F98*'[1]INTERNAL PARAMETERS-2'!O98*(1-VLOOKUP(P$4,'[1]INTERNAL PARAMETERS-1'!$B$5:$J$44,4, FALSE))</f>
        <v>455.24752528721166</v>
      </c>
      <c r="BE98" s="44">
        <f>$F98*'[1]INTERNAL PARAMETERS-2'!P98*(1-VLOOKUP(Q$4,'[1]INTERNAL PARAMETERS-1'!$B$5:$J$44,4, FALSE))</f>
        <v>377.42733905188902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1213.9507446259577</v>
      </c>
      <c r="BH98" s="44">
        <f>$F98*'[1]INTERNAL PARAMETERS-2'!S98*(1-VLOOKUP(T$4,'[1]INTERNAL PARAMETERS-1'!$B$5:$J$44,4, FALSE))</f>
        <v>12.84013069803173</v>
      </c>
      <c r="BI98" s="44">
        <f>$F98*'[1]INTERNAL PARAMETERS-2'!T98*(1-VLOOKUP(U$4,'[1]INTERNAL PARAMETERS-1'!$B$5:$J$44,4, FALSE))</f>
        <v>16.601530311646819</v>
      </c>
      <c r="BJ98" s="44">
        <f>$F98*'[1]INTERNAL PARAMETERS-2'!U98*(1-VLOOKUP(V$4,'[1]INTERNAL PARAMETERS-1'!$B$5:$J$44,4, FALSE))</f>
        <v>281.12564075738152</v>
      </c>
      <c r="BK98" s="44">
        <f>$F98*'[1]INTERNAL PARAMETERS-2'!V98*(1-VLOOKUP(W$4,'[1]INTERNAL PARAMETERS-1'!$B$5:$J$44,4, FALSE))</f>
        <v>293.12205181370973</v>
      </c>
      <c r="BL98" s="44">
        <f>$F98*'[1]INTERNAL PARAMETERS-2'!W98*(1-VLOOKUP(X$4,'[1]INTERNAL PARAMETERS-1'!$B$5:$J$44,4, FALSE))</f>
        <v>365.75477272612108</v>
      </c>
      <c r="BM98" s="44">
        <f>$F98*'[1]INTERNAL PARAMETERS-2'!X98*(1-VLOOKUP(Y$4,'[1]INTERNAL PARAMETERS-1'!$B$5:$J$44,4, FALSE))</f>
        <v>57.068273345764176</v>
      </c>
      <c r="BN98" s="44">
        <f>$F98*'[1]INTERNAL PARAMETERS-2'!Y98*(1-VLOOKUP(Z$4,'[1]INTERNAL PARAMETERS-1'!$B$5:$J$44,4, FALSE))</f>
        <v>416.33794506902865</v>
      </c>
      <c r="BO98" s="44">
        <f>$F98*'[1]INTERNAL PARAMETERS-2'!Z98*(1-VLOOKUP(AA$4,'[1]INTERNAL PARAMETERS-1'!$B$5:$J$44,4, FALSE))</f>
        <v>382.61583017375688</v>
      </c>
      <c r="BP98" s="44">
        <f>$F98*'[1]INTERNAL PARAMETERS-2'!AA98*(1-VLOOKUP(AB$4,'[1]INTERNAL PARAMETERS-1'!$B$5:$J$44,4, FALSE))</f>
        <v>156.93698235163413</v>
      </c>
      <c r="BQ98" s="44">
        <f>$F98*'[1]INTERNAL PARAMETERS-2'!AB98*(1-VLOOKUP(AC$4,'[1]INTERNAL PARAMETERS-1'!$B$5:$J$44,4, FALSE))</f>
        <v>1254.2013005299971</v>
      </c>
      <c r="BR98" s="44">
        <f>$F98*'[1]INTERNAL PARAMETERS-2'!AC98*(1-VLOOKUP(AD$4,'[1]INTERNAL PARAMETERS-1'!$B$5:$J$44,4, FALSE))</f>
        <v>111.54230113059441</v>
      </c>
      <c r="BS98" s="44">
        <f>$F98*'[1]INTERNAL PARAMETERS-2'!AD98*(1-VLOOKUP(AE$4,'[1]INTERNAL PARAMETERS-1'!$B$5:$J$44,4, FALSE))</f>
        <v>24.642768331481186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62.255738668675562</v>
      </c>
      <c r="CA98" s="44">
        <f>$F98*'[1]INTERNAL PARAMETERS-2'!AL98*(1-VLOOKUP(AM$4,'[1]INTERNAL PARAMETERS-1'!$B$5:$J$44,4, FALSE))</f>
        <v>27.237013892415121</v>
      </c>
      <c r="CB98" s="44">
        <f>$F98*'[1]INTERNAL PARAMETERS-2'!AM98*(1-VLOOKUP(AN$4,'[1]INTERNAL PARAMETERS-1'!$B$5:$J$44,4, FALSE))</f>
        <v>77.820186235322694</v>
      </c>
      <c r="CC98" s="44">
        <f>$F98*'[1]INTERNAL PARAMETERS-2'!AN98*(1-VLOOKUP(AO$4,'[1]INTERNAL PARAMETERS-1'!$B$5:$J$44,4, FALSE))</f>
        <v>151.74951702872275</v>
      </c>
      <c r="CD98" s="44">
        <f>$F98*'[1]INTERNAL PARAMETERS-2'!AO98*(1-VLOOKUP(AP$4,'[1]INTERNAL PARAMETERS-1'!$B$5:$J$44,4, FALSE))</f>
        <v>516.20665407489855</v>
      </c>
      <c r="CE98" s="44">
        <f>$F98*'[1]INTERNAL PARAMETERS-2'!AP98*(1-VLOOKUP(AQ$4,'[1]INTERNAL PARAMETERS-1'!$B$5:$J$44,4, FALSE))</f>
        <v>54.474027784830241</v>
      </c>
      <c r="CF98" s="44">
        <f>$F98*'[1]INTERNAL PARAMETERS-2'!AQ98*(1-VLOOKUP(AR$4,'[1]INTERNAL PARAMETERS-1'!$B$5:$J$44,4, FALSE))</f>
        <v>54.474027784830241</v>
      </c>
      <c r="CG98" s="44">
        <f>$F98*'[1]INTERNAL PARAMETERS-2'!AR98*(1-VLOOKUP(AS$4,'[1]INTERNAL PARAMETERS-1'!$B$5:$J$44,4, FALSE))</f>
        <v>3.8908554419226631</v>
      </c>
      <c r="CH98" s="43">
        <f>$F98*'[1]INTERNAL PARAMETERS-2'!AS98*(1-VLOOKUP(AT$4,'[1]INTERNAL PARAMETERS-1'!$B$5:$J$44,4, FALSE))</f>
        <v>0</v>
      </c>
      <c r="CI98" s="42">
        <f t="shared" si="1"/>
        <v>10257.987513186328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11628.275036180443</v>
      </c>
      <c r="G99" s="45">
        <f>$F99*'[1]INTERNAL PARAMETERS-2'!F99*VLOOKUP(G$4,'[1]INTERNAL PARAMETERS-1'!$B$5:$J$44,4, FALSE)</f>
        <v>53.986592510474935</v>
      </c>
      <c r="H99" s="44">
        <f>$F99*'[1]INTERNAL PARAMETERS-2'!G99*VLOOKUP(H$4,'[1]INTERNAL PARAMETERS-1'!$B$5:$J$44,4, FALSE)</f>
        <v>98.332182188452677</v>
      </c>
      <c r="I99" s="44">
        <f>$F99*'[1]INTERNAL PARAMETERS-2'!H99*VLOOKUP(I$4,'[1]INTERNAL PARAMETERS-1'!$B$5:$J$44,4, FALSE)</f>
        <v>140.61421817850984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4.8202107093726987</v>
      </c>
      <c r="N99" s="44">
        <f>$F99*'[1]INTERNAL PARAMETERS-2'!M99*VLOOKUP(N$4,'[1]INTERNAL PARAMETERS-1'!$B$5:$J$44,4, FALSE)</f>
        <v>26.221934630712447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17.352874836492074</v>
      </c>
      <c r="S99" s="44">
        <f>$F99*'[1]INTERNAL PARAMETERS-2'!R99*VLOOKUP(S$4,'[1]INTERNAL PARAMETERS-1'!$B$5:$J$44,4, FALSE)</f>
        <v>60.67779267316908</v>
      </c>
      <c r="T99" s="44">
        <f>$F99*'[1]INTERNAL PARAMETERS-2'!S99*VLOOKUP(T$4,'[1]INTERNAL PARAMETERS-1'!$B$5:$J$44,4, FALSE)</f>
        <v>3.4705749672984147</v>
      </c>
      <c r="U99" s="44">
        <f>$F99*'[1]INTERNAL PARAMETERS-2'!T99*VLOOKUP(U$4,'[1]INTERNAL PARAMETERS-1'!$B$5:$J$44,4, FALSE)</f>
        <v>6.555556334397088</v>
      </c>
      <c r="V99" s="44">
        <f>$F99*'[1]INTERNAL PARAMETERS-2'!U99*VLOOKUP(V$4,'[1]INTERNAL PARAMETERS-1'!$B$5:$J$44,4, FALSE)</f>
        <v>41.068160359030273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5.7839040029961515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1.9279680009987172</v>
      </c>
      <c r="AJ99" s="44">
        <f>$F99*'[1]INTERNAL PARAMETERS-2'!AI99*VLOOKUP(AJ$4,'[1]INTERNAL PARAMETERS-1'!$B$5:$J$44,4, FALSE)</f>
        <v>9.6398400049935873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2671.6701453916867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91.584003478081257</v>
      </c>
      <c r="BB99" s="44">
        <f>$F99*'[1]INTERNAL PARAMETERS-2'!M99*(1-VLOOKUP(N$4,'[1]INTERNAL PARAMETERS-1'!$B$5:$J$44,4, FALSE))</f>
        <v>498.21675798353641</v>
      </c>
      <c r="BC99" s="44">
        <f>$F99*'[1]INTERNAL PARAMETERS-2'!N99*(1-VLOOKUP(O$4,'[1]INTERNAL PARAMETERS-1'!$B$5:$J$44,4, FALSE))</f>
        <v>385.61685674981584</v>
      </c>
      <c r="BD99" s="44">
        <f>$F99*'[1]INTERNAL PARAMETERS-2'!O99*(1-VLOOKUP(P$4,'[1]INTERNAL PARAMETERS-1'!$B$5:$J$44,4, FALSE))</f>
        <v>428.03447842679481</v>
      </c>
      <c r="BE99" s="44">
        <f>$F99*'[1]INTERNAL PARAMETERS-2'!P99*(1-VLOOKUP(Q$4,'[1]INTERNAL PARAMETERS-1'!$B$5:$J$44,4, FALSE))</f>
        <v>564.92834629022911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1152.8780607902124</v>
      </c>
      <c r="BH99" s="44">
        <f>$F99*'[1]INTERNAL PARAMETERS-2'!S99*(1-VLOOKUP(T$4,'[1]INTERNAL PARAMETERS-1'!$B$5:$J$44,4, FALSE))</f>
        <v>31.235174705685733</v>
      </c>
      <c r="BI99" s="44">
        <f>$F99*'[1]INTERNAL PARAMETERS-2'!T99*(1-VLOOKUP(U$4,'[1]INTERNAL PARAMETERS-1'!$B$5:$J$44,4, FALSE))</f>
        <v>26.222225337588352</v>
      </c>
      <c r="BJ99" s="44">
        <f>$F99*'[1]INTERNAL PARAMETERS-2'!U99*(1-VLOOKUP(V$4,'[1]INTERNAL PARAMETERS-1'!$B$5:$J$44,4, FALSE))</f>
        <v>232.71957536783822</v>
      </c>
      <c r="BK99" s="44">
        <f>$F99*'[1]INTERNAL PARAMETERS-2'!V99*(1-VLOOKUP(W$4,'[1]INTERNAL PARAMETERS-1'!$B$5:$J$44,4, FALSE))</f>
        <v>306.56551739885396</v>
      </c>
      <c r="BL99" s="44">
        <f>$F99*'[1]INTERNAL PARAMETERS-2'!W99*(1-VLOOKUP(X$4,'[1]INTERNAL PARAMETERS-1'!$B$5:$J$44,4, FALSE))</f>
        <v>589.9942559582197</v>
      </c>
      <c r="BM99" s="44">
        <f>$F99*'[1]INTERNAL PARAMETERS-2'!X99*(1-VLOOKUP(Y$4,'[1]INTERNAL PARAMETERS-1'!$B$5:$J$44,4, FALSE))</f>
        <v>150.39080669792892</v>
      </c>
      <c r="BN99" s="44">
        <f>$F99*'[1]INTERNAL PARAMETERS-2'!Y99*(1-VLOOKUP(Z$4,'[1]INTERNAL PARAMETERS-1'!$B$5:$J$44,4, FALSE))</f>
        <v>512.87088460825646</v>
      </c>
      <c r="BO99" s="44">
        <f>$F99*'[1]INTERNAL PARAMETERS-2'!Z99*(1-VLOOKUP(AA$4,'[1]INTERNAL PARAMETERS-1'!$B$5:$J$44,4, FALSE))</f>
        <v>478.16513493527242</v>
      </c>
      <c r="BP99" s="44">
        <f>$F99*'[1]INTERNAL PARAMETERS-2'!AA99*(1-VLOOKUP(AB$4,'[1]INTERNAL PARAMETERS-1'!$B$5:$J$44,4, FALSE))</f>
        <v>167.743681534421</v>
      </c>
      <c r="BQ99" s="44">
        <f>$F99*'[1]INTERNAL PARAMETERS-2'!AB99*(1-VLOOKUP(AC$4,'[1]INTERNAL PARAMETERS-1'!$B$5:$J$44,4, FALSE))</f>
        <v>1555.9643658337582</v>
      </c>
      <c r="BR99" s="44">
        <f>$F99*'[1]INTERNAL PARAMETERS-2'!AC99*(1-VLOOKUP(AD$4,'[1]INTERNAL PARAMETERS-1'!$B$5:$J$44,4, FALSE))</f>
        <v>156.17471070092503</v>
      </c>
      <c r="BS99" s="44">
        <f>$F99*'[1]INTERNAL PARAMETERS-2'!AD99*(1-VLOOKUP(AE$4,'[1]INTERNAL PARAMETERS-1'!$B$5:$J$44,4, FALSE))</f>
        <v>52.058624509476225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53.986592510474935</v>
      </c>
      <c r="CA99" s="44">
        <f>$F99*'[1]INTERNAL PARAMETERS-2'!AL99*(1-VLOOKUP(AM$4,'[1]INTERNAL PARAMETERS-1'!$B$5:$J$44,4, FALSE))</f>
        <v>55.91456051147366</v>
      </c>
      <c r="CB99" s="44">
        <f>$F99*'[1]INTERNAL PARAMETERS-2'!AM99*(1-VLOOKUP(AN$4,'[1]INTERNAL PARAMETERS-1'!$B$5:$J$44,4, FALSE))</f>
        <v>65.554400516467254</v>
      </c>
      <c r="CC99" s="44">
        <f>$F99*'[1]INTERNAL PARAMETERS-2'!AN99*(1-VLOOKUP(AO$4,'[1]INTERNAL PARAMETERS-1'!$B$5:$J$44,4, FALSE))</f>
        <v>210.1613032114</v>
      </c>
      <c r="CD99" s="44">
        <f>$F99*'[1]INTERNAL PARAMETERS-2'!AO99*(1-VLOOKUP(AP$4,'[1]INTERNAL PARAMETERS-1'!$B$5:$J$44,4, FALSE))</f>
        <v>611.20306679670921</v>
      </c>
      <c r="CE99" s="44">
        <f>$F99*'[1]INTERNAL PARAMETERS-2'!AP99*(1-VLOOKUP(AQ$4,'[1]INTERNAL PARAMETERS-1'!$B$5:$J$44,4, FALSE))</f>
        <v>84.835243353958035</v>
      </c>
      <c r="CF99" s="44">
        <f>$F99*'[1]INTERNAL PARAMETERS-2'!AQ99*(1-VLOOKUP(AR$4,'[1]INTERNAL PARAMETERS-1'!$B$5:$J$44,4, FALSE))</f>
        <v>21.208810838489509</v>
      </c>
      <c r="CG99" s="44">
        <f>$F99*'[1]INTERNAL PARAMETERS-2'!AR99*(1-VLOOKUP(AS$4,'[1]INTERNAL PARAMETERS-1'!$B$5:$J$44,4, FALSE))</f>
        <v>1.9279680009987172</v>
      </c>
      <c r="CH99" s="43">
        <f>$F99*'[1]INTERNAL PARAMETERS-2'!AS99*(1-VLOOKUP(AT$4,'[1]INTERNAL PARAMETERS-1'!$B$5:$J$44,4, FALSE))</f>
        <v>0</v>
      </c>
      <c r="CI99" s="42">
        <f t="shared" si="1"/>
        <v>11628.277361835449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7161.2549094114847</v>
      </c>
      <c r="G100" s="45">
        <f>$F100*'[1]INTERNAL PARAMETERS-2'!F100*VLOOKUP(G$4,'[1]INTERNAL PARAMETERS-1'!$B$5:$J$44,4, FALSE)</f>
        <v>50.609304570301902</v>
      </c>
      <c r="H100" s="44">
        <f>$F100*'[1]INTERNAL PARAMETERS-2'!G100*VLOOKUP(H$4,'[1]INTERNAL PARAMETERS-1'!$B$5:$J$44,4, FALSE)</f>
        <v>41.678503572774837</v>
      </c>
      <c r="I100" s="44">
        <f>$F100*'[1]INTERNAL PARAMETERS-2'!H100*VLOOKUP(I$4,'[1]INTERNAL PARAMETERS-1'!$B$5:$J$44,4, FALSE)</f>
        <v>86.497181617052078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2.9769336658423544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3.6468690626177982</v>
      </c>
      <c r="N100" s="44">
        <f>$F100*'[1]INTERNAL PARAMETERS-2'!M100*VLOOKUP(N$4,'[1]INTERNAL PARAMETERS-1'!$B$5:$J$44,4, FALSE)</f>
        <v>14.438629567179078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10.419625893193709</v>
      </c>
      <c r="S100" s="44">
        <f>$F100*'[1]INTERNAL PARAMETERS-2'!R100*VLOOKUP(S$4,'[1]INTERNAL PARAMETERS-1'!$B$5:$J$44,4, FALSE)</f>
        <v>34.891388426105564</v>
      </c>
      <c r="T100" s="44">
        <f>$F100*'[1]INTERNAL PARAMETERS-2'!S100*VLOOKUP(T$4,'[1]INTERNAL PARAMETERS-1'!$B$5:$J$44,4, FALSE)</f>
        <v>1.6373493224878422</v>
      </c>
      <c r="U100" s="44">
        <f>$F100*'[1]INTERNAL PARAMETERS-2'!T100*VLOOKUP(U$4,'[1]INTERNAL PARAMETERS-1'!$B$5:$J$44,4, FALSE)</f>
        <v>3.2746986449756843</v>
      </c>
      <c r="V100" s="44">
        <f>$F100*'[1]INTERNAL PARAMETERS-2'!U100*VLOOKUP(V$4,'[1]INTERNAL PARAMETERS-1'!$B$5:$J$44,4, FALSE)</f>
        <v>21.434674325830439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2.9769336658423544</v>
      </c>
      <c r="AG100" s="44">
        <f>$F100*'[1]INTERNAL PARAMETERS-2'!AF100*VLOOKUP(AG$4,'[1]INTERNAL PARAMETERS-1'!$B$5:$J$44,4, FALSE)</f>
        <v>1.4888248956666477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2.9769336658423544</v>
      </c>
      <c r="AJ100" s="44">
        <f>$F100*'[1]INTERNAL PARAMETERS-2'!AI100*VLOOKUP(AJ$4,'[1]INTERNAL PARAMETERS-1'!$B$5:$J$44,4, FALSE)</f>
        <v>5.9538673316847088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1643.4464507239893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69.290512189738166</v>
      </c>
      <c r="BB100" s="44">
        <f>$F100*'[1]INTERNAL PARAMETERS-2'!M100*(1-VLOOKUP(N$4,'[1]INTERNAL PARAMETERS-1'!$B$5:$J$44,4, FALSE))</f>
        <v>274.33396177640248</v>
      </c>
      <c r="BC100" s="44">
        <f>$F100*'[1]INTERNAL PARAMETERS-2'!N100*(1-VLOOKUP(O$4,'[1]INTERNAL PARAMETERS-1'!$B$5:$J$44,4, FALSE))</f>
        <v>312.58877679581133</v>
      </c>
      <c r="BD100" s="44">
        <f>$F100*'[1]INTERNAL PARAMETERS-2'!O100*(1-VLOOKUP(P$4,'[1]INTERNAL PARAMETERS-1'!$B$5:$J$44,4, FALSE))</f>
        <v>269.42144832736983</v>
      </c>
      <c r="BE100" s="44">
        <f>$F100*'[1]INTERNAL PARAMETERS-2'!P100*(1-VLOOKUP(Q$4,'[1]INTERNAL PARAMETERS-1'!$B$5:$J$44,4, FALSE))</f>
        <v>288.77259134358155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662.93638009600568</v>
      </c>
      <c r="BH100" s="44">
        <f>$F100*'[1]INTERNAL PARAMETERS-2'!S100*(1-VLOOKUP(T$4,'[1]INTERNAL PARAMETERS-1'!$B$5:$J$44,4, FALSE))</f>
        <v>14.736143902390578</v>
      </c>
      <c r="BI100" s="44">
        <f>$F100*'[1]INTERNAL PARAMETERS-2'!T100*(1-VLOOKUP(U$4,'[1]INTERNAL PARAMETERS-1'!$B$5:$J$44,4, FALSE))</f>
        <v>13.098794579902737</v>
      </c>
      <c r="BJ100" s="44">
        <f>$F100*'[1]INTERNAL PARAMETERS-2'!U100*(1-VLOOKUP(V$4,'[1]INTERNAL PARAMETERS-1'!$B$5:$J$44,4, FALSE))</f>
        <v>121.46315451303916</v>
      </c>
      <c r="BK100" s="44">
        <f>$F100*'[1]INTERNAL PARAMETERS-2'!V100*(1-VLOOKUP(W$4,'[1]INTERNAL PARAMETERS-1'!$B$5:$J$44,4, FALSE))</f>
        <v>190.53019974332915</v>
      </c>
      <c r="BL100" s="44">
        <f>$F100*'[1]INTERNAL PARAMETERS-2'!W100*(1-VLOOKUP(X$4,'[1]INTERNAL PARAMETERS-1'!$B$5:$J$44,4, FALSE))</f>
        <v>327.47344512502309</v>
      </c>
      <c r="BM100" s="44">
        <f>$F100*'[1]INTERNAL PARAMETERS-2'!X100*(1-VLOOKUP(Y$4,'[1]INTERNAL PARAMETERS-1'!$B$5:$J$44,4, FALSE))</f>
        <v>77.403139813864968</v>
      </c>
      <c r="BN100" s="44">
        <f>$F100*'[1]INTERNAL PARAMETERS-2'!Y100*(1-VLOOKUP(Z$4,'[1]INTERNAL PARAMETERS-1'!$B$5:$J$44,4, FALSE))</f>
        <v>330.4510949163564</v>
      </c>
      <c r="BO100" s="44">
        <f>$F100*'[1]INTERNAL PARAMETERS-2'!Z100*(1-VLOOKUP(AA$4,'[1]INTERNAL PARAMETERS-1'!$B$5:$J$44,4, FALSE))</f>
        <v>373.61770725930694</v>
      </c>
      <c r="BP100" s="44">
        <f>$F100*'[1]INTERNAL PARAMETERS-2'!AA100*(1-VLOOKUP(AB$4,'[1]INTERNAL PARAMETERS-1'!$B$5:$J$44,4, FALSE))</f>
        <v>133.96631171585159</v>
      </c>
      <c r="BQ100" s="44">
        <f>$F100*'[1]INTERNAL PARAMETERS-2'!AB100*(1-VLOOKUP(AC$4,'[1]INTERNAL PARAMETERS-1'!$B$5:$J$44,4, FALSE))</f>
        <v>1027.0764887391774</v>
      </c>
      <c r="BR100" s="44">
        <f>$F100*'[1]INTERNAL PARAMETERS-2'!AC100*(1-VLOOKUP(AD$4,'[1]INTERNAL PARAMETERS-1'!$B$5:$J$44,4, FALSE))</f>
        <v>77.403139813864968</v>
      </c>
      <c r="BS100" s="44">
        <f>$F100*'[1]INTERNAL PARAMETERS-2'!AD100*(1-VLOOKUP(AE$4,'[1]INTERNAL PARAMETERS-1'!$B$5:$J$44,4, FALSE))</f>
        <v>17.862318120545066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26.793119118072131</v>
      </c>
      <c r="CA100" s="44">
        <f>$F100*'[1]INTERNAL PARAMETERS-2'!AL100*(1-VLOOKUP(AM$4,'[1]INTERNAL PARAMETERS-1'!$B$5:$J$44,4, FALSE))</f>
        <v>44.655437238617196</v>
      </c>
      <c r="CB100" s="44">
        <f>$F100*'[1]INTERNAL PARAMETERS-2'!AM100*(1-VLOOKUP(AN$4,'[1]INTERNAL PARAMETERS-1'!$B$5:$J$44,4, FALSE))</f>
        <v>47.632370904459549</v>
      </c>
      <c r="CC100" s="44">
        <f>$F100*'[1]INTERNAL PARAMETERS-2'!AN100*(1-VLOOKUP(AO$4,'[1]INTERNAL PARAMETERS-1'!$B$5:$J$44,4, FALSE))</f>
        <v>148.85169617055431</v>
      </c>
      <c r="CD100" s="44">
        <f>$F100*'[1]INTERNAL PARAMETERS-2'!AO100*(1-VLOOKUP(AP$4,'[1]INTERNAL PARAMETERS-1'!$B$5:$J$44,4, FALSE))</f>
        <v>333.42802858219869</v>
      </c>
      <c r="CE100" s="44">
        <f>$F100*'[1]INTERNAL PARAMETERS-2'!AP100*(1-VLOOKUP(AQ$4,'[1]INTERNAL PARAMETERS-1'!$B$5:$J$44,4, FALSE))</f>
        <v>46.144262134283842</v>
      </c>
      <c r="CF100" s="44">
        <f>$F100*'[1]INTERNAL PARAMETERS-2'!AQ100*(1-VLOOKUP(AR$4,'[1]INTERNAL PARAMETERS-1'!$B$5:$J$44,4, FALSE))</f>
        <v>2.9769336658423544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7161.2556255369764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6591.6167031405121</v>
      </c>
      <c r="G101" s="45">
        <f>$F101*'[1]INTERNAL PARAMETERS-2'!F101*VLOOKUP(G$4,'[1]INTERNAL PARAMETERS-1'!$B$5:$J$44,4, FALSE)</f>
        <v>66.58192031842232</v>
      </c>
      <c r="H101" s="44">
        <f>$F101*'[1]INTERNAL PARAMETERS-2'!G101*VLOOKUP(H$4,'[1]INTERNAL PARAMETERS-1'!$B$5:$J$44,4, FALSE)</f>
        <v>52.314365964474682</v>
      </c>
      <c r="I101" s="44">
        <f>$F101*'[1]INTERNAL PARAMETERS-2'!H101*VLOOKUP(I$4,'[1]INTERNAL PARAMETERS-1'!$B$5:$J$44,4, FALSE)</f>
        <v>76.455700726557595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4.6765872604606153</v>
      </c>
      <c r="N101" s="44">
        <f>$F101*'[1]INTERNAL PARAMETERS-2'!M101*VLOOKUP(N$4,'[1]INTERNAL PARAMETERS-1'!$B$5:$J$44,4, FALSE)</f>
        <v>12.285949582566023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7.926419085526466</v>
      </c>
      <c r="S101" s="44">
        <f>$F101*'[1]INTERNAL PARAMETERS-2'!R101*VLOOKUP(S$4,'[1]INTERNAL PARAMETERS-1'!$B$5:$J$44,4, FALSE)</f>
        <v>25.557411778418583</v>
      </c>
      <c r="T101" s="44">
        <f>$F101*'[1]INTERNAL PARAMETERS-2'!S101*VLOOKUP(T$4,'[1]INTERNAL PARAMETERS-1'!$B$5:$J$44,4, FALSE)</f>
        <v>1.7438121988158224</v>
      </c>
      <c r="U101" s="44">
        <f>$F101*'[1]INTERNAL PARAMETERS-2'!T101*VLOOKUP(U$4,'[1]INTERNAL PARAMETERS-1'!$B$5:$J$44,4, FALSE)</f>
        <v>4.4387946878948217</v>
      </c>
      <c r="V101" s="44">
        <f>$F101*'[1]INTERNAL PARAMETERS-2'!U101*VLOOKUP(V$4,'[1]INTERNAL PARAMETERS-1'!$B$5:$J$44,4, FALSE)</f>
        <v>21.163538958355662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1.5852838171052932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6.3411352684211728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1452.6583138045942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88.855157948751682</v>
      </c>
      <c r="BB101" s="44">
        <f>$F101*'[1]INTERNAL PARAMETERS-2'!M101*(1-VLOOKUP(N$4,'[1]INTERNAL PARAMETERS-1'!$B$5:$J$44,4, FALSE))</f>
        <v>233.43304206875442</v>
      </c>
      <c r="BC101" s="44">
        <f>$F101*'[1]INTERNAL PARAMETERS-2'!N101*(1-VLOOKUP(O$4,'[1]INTERNAL PARAMETERS-1'!$B$5:$J$44,4, FALSE))</f>
        <v>279.00995181053156</v>
      </c>
      <c r="BD101" s="44">
        <f>$F101*'[1]INTERNAL PARAMETERS-2'!O101*(1-VLOOKUP(P$4,'[1]INTERNAL PARAMETERS-1'!$B$5:$J$44,4, FALSE))</f>
        <v>253.64541073684691</v>
      </c>
      <c r="BE101" s="44">
        <f>$F101*'[1]INTERNAL PARAMETERS-2'!P101*(1-VLOOKUP(Q$4,'[1]INTERNAL PARAMETERS-1'!$B$5:$J$44,4, FALSE))</f>
        <v>259.98654600526805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485.59082378995299</v>
      </c>
      <c r="BH101" s="44">
        <f>$F101*'[1]INTERNAL PARAMETERS-2'!S101*(1-VLOOKUP(T$4,'[1]INTERNAL PARAMETERS-1'!$B$5:$J$44,4, FALSE))</f>
        <v>15.6943097893424</v>
      </c>
      <c r="BI101" s="44">
        <f>$F101*'[1]INTERNAL PARAMETERS-2'!T101*(1-VLOOKUP(U$4,'[1]INTERNAL PARAMETERS-1'!$B$5:$J$44,4, FALSE))</f>
        <v>17.755178751579287</v>
      </c>
      <c r="BJ101" s="44">
        <f>$F101*'[1]INTERNAL PARAMETERS-2'!U101*(1-VLOOKUP(V$4,'[1]INTERNAL PARAMETERS-1'!$B$5:$J$44,4, FALSE))</f>
        <v>119.92672076401541</v>
      </c>
      <c r="BK101" s="44">
        <f>$F101*'[1]INTERNAL PARAMETERS-2'!V101*(1-VLOOKUP(W$4,'[1]INTERNAL PARAMETERS-1'!$B$5:$J$44,4, FALSE))</f>
        <v>177.55178751579285</v>
      </c>
      <c r="BL101" s="44">
        <f>$F101*'[1]INTERNAL PARAMETERS-2'!W101*(1-VLOOKUP(X$4,'[1]INTERNAL PARAMETERS-1'!$B$5:$J$44,4, FALSE))</f>
        <v>323.39855785115009</v>
      </c>
      <c r="BM101" s="44">
        <f>$F101*'[1]INTERNAL PARAMETERS-2'!X101*(1-VLOOKUP(Y$4,'[1]INTERNAL PARAMETERS-1'!$B$5:$J$44,4, FALSE))</f>
        <v>112.55515101447581</v>
      </c>
      <c r="BN101" s="44">
        <f>$F101*'[1]INTERNAL PARAMETERS-2'!Y101*(1-VLOOKUP(Z$4,'[1]INTERNAL PARAMETERS-1'!$B$5:$J$44,4, FALSE))</f>
        <v>309.13034433553219</v>
      </c>
      <c r="BO101" s="44">
        <f>$F101*'[1]INTERNAL PARAMETERS-2'!Z101*(1-VLOOKUP(AA$4,'[1]INTERNAL PARAMETERS-1'!$B$5:$J$44,4, FALSE))</f>
        <v>320.22733105526919</v>
      </c>
      <c r="BP101" s="44">
        <f>$F101*'[1]INTERNAL PARAMETERS-2'!AA101*(1-VLOOKUP(AB$4,'[1]INTERNAL PARAMETERS-1'!$B$5:$J$44,4, FALSE))</f>
        <v>107.79929956315993</v>
      </c>
      <c r="BQ101" s="44">
        <f>$F101*'[1]INTERNAL PARAMETERS-2'!AB101*(1-VLOOKUP(AC$4,'[1]INTERNAL PARAMETERS-1'!$B$5:$J$44,4, FALSE))</f>
        <v>1032.0210832588864</v>
      </c>
      <c r="BR101" s="44">
        <f>$F101*'[1]INTERNAL PARAMETERS-2'!AC101*(1-VLOOKUP(AD$4,'[1]INTERNAL PARAMETERS-1'!$B$5:$J$44,4, FALSE))</f>
        <v>76.093623221054074</v>
      </c>
      <c r="BS101" s="44">
        <f>$F101*'[1]INTERNAL PARAMETERS-2'!AD101*(1-VLOOKUP(AE$4,'[1]INTERNAL PARAMETERS-1'!$B$5:$J$44,4, FALSE))</f>
        <v>26.949824890789984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33.29096015921116</v>
      </c>
      <c r="CA101" s="44">
        <f>$F101*'[1]INTERNAL PARAMETERS-2'!AL101*(1-VLOOKUP(AM$4,'[1]INTERNAL PARAMETERS-1'!$B$5:$J$44,4, FALSE))</f>
        <v>33.29096015921116</v>
      </c>
      <c r="CB101" s="44">
        <f>$F101*'[1]INTERNAL PARAMETERS-2'!AM101*(1-VLOOKUP(AN$4,'[1]INTERNAL PARAMETERS-1'!$B$5:$J$44,4, FALSE))</f>
        <v>47.558514513158798</v>
      </c>
      <c r="CC101" s="44">
        <f>$F101*'[1]INTERNAL PARAMETERS-2'!AN101*(1-VLOOKUP(AO$4,'[1]INTERNAL PARAMETERS-1'!$B$5:$J$44,4, FALSE))</f>
        <v>171.21065224737166</v>
      </c>
      <c r="CD101" s="44">
        <f>$F101*'[1]INTERNAL PARAMETERS-2'!AO101*(1-VLOOKUP(AP$4,'[1]INTERNAL PARAMETERS-1'!$B$5:$J$44,4, FALSE))</f>
        <v>286.93637089605807</v>
      </c>
      <c r="CE101" s="44">
        <f>$F101*'[1]INTERNAL PARAMETERS-2'!AP101*(1-VLOOKUP(AQ$4,'[1]INTERNAL PARAMETERS-1'!$B$5:$J$44,4, FALSE))</f>
        <v>38.046811610527037</v>
      </c>
      <c r="CF101" s="44">
        <f>$F101*'[1]INTERNAL PARAMETERS-2'!AQ101*(1-VLOOKUP(AR$4,'[1]INTERNAL PARAMETERS-1'!$B$5:$J$44,4, FALSE))</f>
        <v>6.3411352684211728</v>
      </c>
      <c r="CG101" s="44">
        <f>$F101*'[1]INTERNAL PARAMETERS-2'!AR101*(1-VLOOKUP(AS$4,'[1]INTERNAL PARAMETERS-1'!$B$5:$J$44,4, FALSE))</f>
        <v>1.5852838171052932</v>
      </c>
      <c r="CH101" s="43">
        <f>$F101*'[1]INTERNAL PARAMETERS-2'!AS101*(1-VLOOKUP(AT$4,'[1]INTERNAL PARAMETERS-1'!$B$5:$J$44,4, FALSE))</f>
        <v>0</v>
      </c>
      <c r="CI101" s="42">
        <f t="shared" si="1"/>
        <v>6591.6140664938303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7337.7787347638432</v>
      </c>
      <c r="G102" s="45">
        <f>$F102*'[1]INTERNAL PARAMETERS-2'!F102*VLOOKUP(G$4,'[1]INTERNAL PARAMETERS-1'!$B$5:$J$44,4, FALSE)</f>
        <v>67.513434582815165</v>
      </c>
      <c r="H102" s="44">
        <f>$F102*'[1]INTERNAL PARAMETERS-2'!G102*VLOOKUP(H$4,'[1]INTERNAL PARAMETERS-1'!$B$5:$J$44,4, FALSE)</f>
        <v>40.508207505263798</v>
      </c>
      <c r="I102" s="44">
        <f>$F102*'[1]INTERNAL PARAMETERS-2'!H102*VLOOKUP(I$4,'[1]INTERNAL PARAMETERS-1'!$B$5:$J$44,4, FALSE)</f>
        <v>76.24164901002942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4.6295146704435304</v>
      </c>
      <c r="N102" s="44">
        <f>$F102*'[1]INTERNAL PARAMETERS-2'!M102*VLOOKUP(N$4,'[1]INTERNAL PARAMETERS-1'!$B$5:$J$44,4, FALSE)</f>
        <v>10.802200897701571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5.7865723102347664</v>
      </c>
      <c r="S102" s="44">
        <f>$F102*'[1]INTERNAL PARAMETERS-2'!R102*VLOOKUP(S$4,'[1]INTERNAL PARAMETERS-1'!$B$5:$J$44,4, FALSE)</f>
        <v>32.744800914989973</v>
      </c>
      <c r="T102" s="44">
        <f>$F102*'[1]INTERNAL PARAMETERS-2'!S102*VLOOKUP(T$4,'[1]INTERNAL PARAMETERS-1'!$B$5:$J$44,4, FALSE)</f>
        <v>2.8934329106920789</v>
      </c>
      <c r="U102" s="44">
        <f>$F102*'[1]INTERNAL PARAMETERS-2'!T102*VLOOKUP(U$4,'[1]INTERNAL PARAMETERS-1'!$B$5:$J$44,4, FALSE)</f>
        <v>4.6295513593372046</v>
      </c>
      <c r="V102" s="44">
        <f>$F102*'[1]INTERNAL PARAMETERS-2'!U102*VLOOKUP(V$4,'[1]INTERNAL PARAMETERS-1'!$B$5:$J$44,4, FALSE)</f>
        <v>22.279587505682436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1.9291020293694143</v>
      </c>
      <c r="AH102" s="44">
        <f>$F102*'[1]INTERNAL PARAMETERS-2'!AG102*VLOOKUP(AH$4,'[1]INTERNAL PARAMETERS-1'!$B$5:$J$44,4, FALSE)</f>
        <v>1.9291020293694143</v>
      </c>
      <c r="AI102" s="44">
        <f>$F102*'[1]INTERNAL PARAMETERS-2'!AH102*VLOOKUP(AI$4,'[1]INTERNAL PARAMETERS-1'!$B$5:$J$44,4, FALSE)</f>
        <v>7.7156743396041803</v>
      </c>
      <c r="AJ102" s="44">
        <f>$F102*'[1]INTERNAL PARAMETERS-2'!AI102*VLOOKUP(AJ$4,'[1]INTERNAL PARAMETERS-1'!$B$5:$J$44,4, FALSE)</f>
        <v>3.8582040587388287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1448.5913311905588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87.960778738427067</v>
      </c>
      <c r="BB102" s="44">
        <f>$F102*'[1]INTERNAL PARAMETERS-2'!M102*(1-VLOOKUP(N$4,'[1]INTERNAL PARAMETERS-1'!$B$5:$J$44,4, FALSE))</f>
        <v>205.24181705632984</v>
      </c>
      <c r="BC102" s="44">
        <f>$F102*'[1]INTERNAL PARAMETERS-2'!N102*(1-VLOOKUP(O$4,'[1]INTERNAL PARAMETERS-1'!$B$5:$J$44,4, FALSE))</f>
        <v>389.65072637342962</v>
      </c>
      <c r="BD102" s="44">
        <f>$F102*'[1]INTERNAL PARAMETERS-2'!O102*(1-VLOOKUP(P$4,'[1]INTERNAL PARAMETERS-1'!$B$5:$J$44,4, FALSE))</f>
        <v>258.48132748866465</v>
      </c>
      <c r="BE102" s="44">
        <f>$F102*'[1]INTERNAL PARAMETERS-2'!P102*(1-VLOOKUP(Q$4,'[1]INTERNAL PARAMETERS-1'!$B$5:$J$44,4, FALSE))</f>
        <v>256.55222545929519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622.15121738480946</v>
      </c>
      <c r="BH102" s="44">
        <f>$F102*'[1]INTERNAL PARAMETERS-2'!S102*(1-VLOOKUP(T$4,'[1]INTERNAL PARAMETERS-1'!$B$5:$J$44,4, FALSE))</f>
        <v>26.040896196228708</v>
      </c>
      <c r="BI102" s="44">
        <f>$F102*'[1]INTERNAL PARAMETERS-2'!T102*(1-VLOOKUP(U$4,'[1]INTERNAL PARAMETERS-1'!$B$5:$J$44,4, FALSE))</f>
        <v>18.518205437348819</v>
      </c>
      <c r="BJ102" s="44">
        <f>$F102*'[1]INTERNAL PARAMETERS-2'!U102*(1-VLOOKUP(V$4,'[1]INTERNAL PARAMETERS-1'!$B$5:$J$44,4, FALSE))</f>
        <v>126.2509958655338</v>
      </c>
      <c r="BK102" s="44">
        <f>$F102*'[1]INTERNAL PARAMETERS-2'!V102*(1-VLOOKUP(W$4,'[1]INTERNAL PARAMETERS-1'!$B$5:$J$44,4, FALSE))</f>
        <v>173.60670841939822</v>
      </c>
      <c r="BL102" s="44">
        <f>$F102*'[1]INTERNAL PARAMETERS-2'!W102*(1-VLOOKUP(X$4,'[1]INTERNAL PARAMETERS-1'!$B$5:$J$44,4, FALSE))</f>
        <v>385.79252231469076</v>
      </c>
      <c r="BM102" s="44">
        <f>$F102*'[1]INTERNAL PARAMETERS-2'!X102*(1-VLOOKUP(Y$4,'[1]INTERNAL PARAMETERS-1'!$B$5:$J$44,4, FALSE))</f>
        <v>144.6723793124774</v>
      </c>
      <c r="BN102" s="44">
        <f>$F102*'[1]INTERNAL PARAMETERS-2'!Y102*(1-VLOOKUP(Z$4,'[1]INTERNAL PARAMETERS-1'!$B$5:$J$44,4, FALSE))</f>
        <v>362.64549929587821</v>
      </c>
      <c r="BO102" s="44">
        <f>$F102*'[1]INTERNAL PARAMETERS-2'!Z102*(1-VLOOKUP(AA$4,'[1]INTERNAL PARAMETERS-1'!$B$5:$J$44,4, FALSE))</f>
        <v>408.94027911137675</v>
      </c>
      <c r="BP102" s="44">
        <f>$F102*'[1]INTERNAL PARAMETERS-2'!AA102*(1-VLOOKUP(AB$4,'[1]INTERNAL PARAMETERS-1'!$B$5:$J$44,4, FALSE))</f>
        <v>117.66715223492604</v>
      </c>
      <c r="BQ102" s="44">
        <f>$F102*'[1]INTERNAL PARAMETERS-2'!AB102*(1-VLOOKUP(AC$4,'[1]INTERNAL PARAMETERS-1'!$B$5:$J$44,4, FALSE))</f>
        <v>1203.6738143153177</v>
      </c>
      <c r="BR102" s="44">
        <f>$F102*'[1]INTERNAL PARAMETERS-2'!AC102*(1-VLOOKUP(AD$4,'[1]INTERNAL PARAMETERS-1'!$B$5:$J$44,4, FALSE))</f>
        <v>98.376865719105368</v>
      </c>
      <c r="BS102" s="44">
        <f>$F102*'[1]INTERNAL PARAMETERS-2'!AD102*(1-VLOOKUP(AE$4,'[1]INTERNAL PARAMETERS-1'!$B$5:$J$44,4, FALSE))</f>
        <v>21.218654767316607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15.431348679208361</v>
      </c>
      <c r="CA102" s="44">
        <f>$F102*'[1]INTERNAL PARAMETERS-2'!AL102*(1-VLOOKUP(AM$4,'[1]INTERNAL PARAMETERS-1'!$B$5:$J$44,4, FALSE))</f>
        <v>57.86865821384157</v>
      </c>
      <c r="CB102" s="44">
        <f>$F102*'[1]INTERNAL PARAMETERS-2'!AM102*(1-VLOOKUP(AN$4,'[1]INTERNAL PARAMETERS-1'!$B$5:$J$44,4, FALSE))</f>
        <v>44.366411564002625</v>
      </c>
      <c r="CC102" s="44">
        <f>$F102*'[1]INTERNAL PARAMETERS-2'!AN102*(1-VLOOKUP(AO$4,'[1]INTERNAL PARAMETERS-1'!$B$5:$J$44,4, FALSE))</f>
        <v>179.39328072963298</v>
      </c>
      <c r="CD102" s="44">
        <f>$F102*'[1]INTERNAL PARAMETERS-2'!AO102*(1-VLOOKUP(AP$4,'[1]INTERNAL PARAMETERS-1'!$B$5:$J$44,4, FALSE))</f>
        <v>333.710436411084</v>
      </c>
      <c r="CE102" s="44">
        <f>$F102*'[1]INTERNAL PARAMETERS-2'!AP102*(1-VLOOKUP(AQ$4,'[1]INTERNAL PARAMETERS-1'!$B$5:$J$44,4, FALSE))</f>
        <v>55.940289962345638</v>
      </c>
      <c r="CF102" s="44">
        <f>$F102*'[1]INTERNAL PARAMETERS-2'!AQ102*(1-VLOOKUP(AR$4,'[1]INTERNAL PARAMETERS-1'!$B$5:$J$44,4, FALSE))</f>
        <v>9.6447763689735968</v>
      </c>
      <c r="CG102" s="44">
        <f>$F102*'[1]INTERNAL PARAMETERS-2'!AR102*(1-VLOOKUP(AS$4,'[1]INTERNAL PARAMETERS-1'!$B$5:$J$44,4, FALSE))</f>
        <v>1.9291020293694143</v>
      </c>
      <c r="CH102" s="43">
        <f>$F102*'[1]INTERNAL PARAMETERS-2'!AS102*(1-VLOOKUP(AT$4,'[1]INTERNAL PARAMETERS-1'!$B$5:$J$44,4, FALSE))</f>
        <v>0</v>
      </c>
      <c r="CI102" s="42">
        <f t="shared" si="1"/>
        <v>7337.7787347638432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6921.9296152201732</v>
      </c>
      <c r="G103" s="45">
        <f>$F103*'[1]INTERNAL PARAMETERS-2'!F103*VLOOKUP(G$4,'[1]INTERNAL PARAMETERS-1'!$B$5:$J$44,4, FALSE)</f>
        <v>40.695408593802441</v>
      </c>
      <c r="H103" s="44">
        <f>$F103*'[1]INTERNAL PARAMETERS-2'!G103*VLOOKUP(H$4,'[1]INTERNAL PARAMETERS-1'!$B$5:$J$44,4, FALSE)</f>
        <v>38.845869000615608</v>
      </c>
      <c r="I103" s="44">
        <f>$F103*'[1]INTERNAL PARAMETERS-2'!H103*VLOOKUP(I$4,'[1]INTERNAL PARAMETERS-1'!$B$5:$J$44,4, FALSE)</f>
        <v>71.08139904764019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1.8495395931868301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7.7691391904750464</v>
      </c>
      <c r="N103" s="44">
        <f>$F103*'[1]INTERNAL PARAMETERS-2'!M103*VLOOKUP(N$4,'[1]INTERNAL PARAMETERS-1'!$B$5:$J$44,4, FALSE)</f>
        <v>10.82129483501023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1.8495395931868301</v>
      </c>
      <c r="S103" s="44">
        <f>$F103*'[1]INTERNAL PARAMETERS-2'!R103*VLOOKUP(S$4,'[1]INTERNAL PARAMETERS-1'!$B$5:$J$44,4, FALSE)</f>
        <v>28.715002035075521</v>
      </c>
      <c r="T103" s="44">
        <f>$F103*'[1]INTERNAL PARAMETERS-2'!S103*VLOOKUP(T$4,'[1]INTERNAL PARAMETERS-1'!$B$5:$J$44,4, FALSE)</f>
        <v>2.2197243890088054</v>
      </c>
      <c r="U103" s="44">
        <f>$F103*'[1]INTERNAL PARAMETERS-2'!T103*VLOOKUP(U$4,'[1]INTERNAL PARAMETERS-1'!$B$5:$J$44,4, FALSE)</f>
        <v>3.6996329407428785</v>
      </c>
      <c r="V103" s="44">
        <f>$F103*'[1]INTERNAL PARAMETERS-2'!U103*VLOOKUP(V$4,'[1]INTERNAL PARAMETERS-1'!$B$5:$J$44,4, FALSE)</f>
        <v>20.532692865867983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1.8495395931868301</v>
      </c>
      <c r="AI103" s="44">
        <f>$F103*'[1]INTERNAL PARAMETERS-2'!AH103*VLOOKUP(AI$4,'[1]INTERNAL PARAMETERS-1'!$B$5:$J$44,4, FALSE)</f>
        <v>1.8495395931868301</v>
      </c>
      <c r="AJ103" s="44">
        <f>$F103*'[1]INTERNAL PARAMETERS-2'!AI103*VLOOKUP(AJ$4,'[1]INTERNAL PARAMETERS-1'!$B$5:$J$44,4, FALSE)</f>
        <v>5.5493109725220133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1350.5465819051635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147.61364461902588</v>
      </c>
      <c r="BB103" s="44">
        <f>$F103*'[1]INTERNAL PARAMETERS-2'!M103*(1-VLOOKUP(N$4,'[1]INTERNAL PARAMETERS-1'!$B$5:$J$44,4, FALSE))</f>
        <v>205.60460186519435</v>
      </c>
      <c r="BC103" s="44">
        <f>$F103*'[1]INTERNAL PARAMETERS-2'!N103*(1-VLOOKUP(O$4,'[1]INTERNAL PARAMETERS-1'!$B$5:$J$44,4, FALSE))</f>
        <v>399.55523537231556</v>
      </c>
      <c r="BD103" s="44">
        <f>$F103*'[1]INTERNAL PARAMETERS-2'!O103*(1-VLOOKUP(P$4,'[1]INTERNAL PARAMETERS-1'!$B$5:$J$44,4, FALSE))</f>
        <v>175.73048810640216</v>
      </c>
      <c r="BE103" s="44">
        <f>$F103*'[1]INTERNAL PARAMETERS-2'!P103*(1-VLOOKUP(Q$4,'[1]INTERNAL PARAMETERS-1'!$B$5:$J$44,4, FALSE))</f>
        <v>231.22429002458381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545.5850386664348</v>
      </c>
      <c r="BH103" s="44">
        <f>$F103*'[1]INTERNAL PARAMETERS-2'!S103*(1-VLOOKUP(T$4,'[1]INTERNAL PARAMETERS-1'!$B$5:$J$44,4, FALSE))</f>
        <v>19.97751950107925</v>
      </c>
      <c r="BI103" s="44">
        <f>$F103*'[1]INTERNAL PARAMETERS-2'!T103*(1-VLOOKUP(U$4,'[1]INTERNAL PARAMETERS-1'!$B$5:$J$44,4, FALSE))</f>
        <v>14.798531762971514</v>
      </c>
      <c r="BJ103" s="44">
        <f>$F103*'[1]INTERNAL PARAMETERS-2'!U103*(1-VLOOKUP(V$4,'[1]INTERNAL PARAMETERS-1'!$B$5:$J$44,4, FALSE))</f>
        <v>116.35192623991857</v>
      </c>
      <c r="BK103" s="44">
        <f>$F103*'[1]INTERNAL PARAMETERS-2'!V103*(1-VLOOKUP(W$4,'[1]INTERNAL PARAMETERS-1'!$B$5:$J$44,4, FALSE))</f>
        <v>170.18117713388014</v>
      </c>
      <c r="BL103" s="44">
        <f>$F103*'[1]INTERNAL PARAMETERS-2'!W103*(1-VLOOKUP(X$4,'[1]INTERNAL PARAMETERS-1'!$B$5:$J$44,4, FALSE))</f>
        <v>358.85982677851314</v>
      </c>
      <c r="BM103" s="44">
        <f>$F103*'[1]INTERNAL PARAMETERS-2'!X103*(1-VLOOKUP(Y$4,'[1]INTERNAL PARAMETERS-1'!$B$5:$J$44,4, FALSE))</f>
        <v>168.33094534773178</v>
      </c>
      <c r="BN103" s="44">
        <f>$F103*'[1]INTERNAL PARAMETERS-2'!Y103*(1-VLOOKUP(Z$4,'[1]INTERNAL PARAMETERS-1'!$B$5:$J$44,4, FALSE))</f>
        <v>358.85982677851314</v>
      </c>
      <c r="BO103" s="44">
        <f>$F103*'[1]INTERNAL PARAMETERS-2'!Z103*(1-VLOOKUP(AA$4,'[1]INTERNAL PARAMETERS-1'!$B$5:$J$44,4, FALSE))</f>
        <v>429.152022021074</v>
      </c>
      <c r="BP103" s="44">
        <f>$F103*'[1]INTERNAL PARAMETERS-2'!AA103*(1-VLOOKUP(AB$4,'[1]INTERNAL PARAMETERS-1'!$B$5:$J$44,4, FALSE))</f>
        <v>109.13806424317647</v>
      </c>
      <c r="BQ103" s="44">
        <f>$F103*'[1]INTERNAL PARAMETERS-2'!AB103*(1-VLOOKUP(AC$4,'[1]INTERNAL PARAMETERS-1'!$B$5:$J$44,4, FALSE))</f>
        <v>1187.5677763648641</v>
      </c>
      <c r="BR103" s="44">
        <f>$F103*'[1]INTERNAL PARAMETERS-2'!AC103*(1-VLOOKUP(AD$4,'[1]INTERNAL PARAMETERS-1'!$B$5:$J$44,4, FALSE))</f>
        <v>122.08622578140732</v>
      </c>
      <c r="BS103" s="44">
        <f>$F103*'[1]INTERNAL PARAMETERS-2'!AD103*(1-VLOOKUP(AE$4,'[1]INTERNAL PARAMETERS-1'!$B$5:$J$44,4, FALSE))</f>
        <v>20.34770429690122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14.798393324379207</v>
      </c>
      <c r="CA103" s="44">
        <f>$F103*'[1]INTERNAL PARAMETERS-2'!AL103*(1-VLOOKUP(AM$4,'[1]INTERNAL PARAMETERS-1'!$B$5:$J$44,4, FALSE))</f>
        <v>57.343341511368479</v>
      </c>
      <c r="CB103" s="44">
        <f>$F103*'[1]INTERNAL PARAMETERS-2'!AM103*(1-VLOOKUP(AN$4,'[1]INTERNAL PARAMETERS-1'!$B$5:$J$44,4, FALSE))</f>
        <v>38.845869000615608</v>
      </c>
      <c r="CC103" s="44">
        <f>$F103*'[1]INTERNAL PARAMETERS-2'!AN103*(1-VLOOKUP(AO$4,'[1]INTERNAL PARAMETERS-1'!$B$5:$J$44,4, FALSE))</f>
        <v>135.03507951259971</v>
      </c>
      <c r="CD103" s="44">
        <f>$F103*'[1]INTERNAL PARAMETERS-2'!AO103*(1-VLOOKUP(AP$4,'[1]INTERNAL PARAMETERS-1'!$B$5:$J$44,4, FALSE))</f>
        <v>262.67061626652901</v>
      </c>
      <c r="CE103" s="44">
        <f>$F103*'[1]INTERNAL PARAMETERS-2'!AP103*(1-VLOOKUP(AQ$4,'[1]INTERNAL PARAMETERS-1'!$B$5:$J$44,4, FALSE))</f>
        <v>38.845869000615608</v>
      </c>
      <c r="CF103" s="44">
        <f>$F103*'[1]INTERNAL PARAMETERS-2'!AQ103*(1-VLOOKUP(AR$4,'[1]INTERNAL PARAMETERS-1'!$B$5:$J$44,4, FALSE))</f>
        <v>5.5493109725220133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6921.9275386412874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6698.8132629398824</v>
      </c>
      <c r="G104" s="45">
        <f>$F104*'[1]INTERNAL PARAMETERS-2'!F104*VLOOKUP(G$4,'[1]INTERNAL PARAMETERS-1'!$B$5:$J$44,4, FALSE)</f>
        <v>28.209372531566139</v>
      </c>
      <c r="H104" s="44">
        <f>$F104*'[1]INTERNAL PARAMETERS-2'!G104*VLOOKUP(H$4,'[1]INTERNAL PARAMETERS-1'!$B$5:$J$44,4, FALSE)</f>
        <v>33.851113061614107</v>
      </c>
      <c r="I104" s="44">
        <f>$F104*'[1]INTERNAL PARAMETERS-2'!H104*VLOOKUP(I$4,'[1]INTERNAL PARAMETERS-1'!$B$5:$J$44,4, FALSE)</f>
        <v>66.874621238658321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6.958325288746174</v>
      </c>
      <c r="N104" s="44">
        <f>$F104*'[1]INTERNAL PARAMETERS-2'!M104*VLOOKUP(N$4,'[1]INTERNAL PARAMETERS-1'!$B$5:$J$44,4, FALSE)</f>
        <v>7.9926890446767205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7.5227672942814889</v>
      </c>
      <c r="S104" s="44">
        <f>$F104*'[1]INTERNAL PARAMETERS-2'!R104*VLOOKUP(S$4,'[1]INTERNAL PARAMETERS-1'!$B$5:$J$44,4, FALSE)</f>
        <v>27.062971123812925</v>
      </c>
      <c r="T104" s="44">
        <f>$F104*'[1]INTERNAL PARAMETERS-2'!S104*VLOOKUP(T$4,'[1]INTERNAL PARAMETERS-1'!$B$5:$J$44,4, FALSE)</f>
        <v>1.3164507824329457</v>
      </c>
      <c r="U104" s="44">
        <f>$F104*'[1]INTERNAL PARAMETERS-2'!T104*VLOOKUP(U$4,'[1]INTERNAL PARAMETERS-1'!$B$5:$J$44,4, FALSE)</f>
        <v>3.0089729414473361</v>
      </c>
      <c r="V104" s="44">
        <f>$F104*'[1]INTERNAL PARAMETERS-2'!U104*VLOOKUP(V$4,'[1]INTERNAL PARAMETERS-1'!$B$5:$J$44,4, FALSE)</f>
        <v>21.721337427944658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1.880356882907225</v>
      </c>
      <c r="AJ104" s="44">
        <f>$F104*'[1]INTERNAL PARAMETERS-2'!AI104*VLOOKUP(AJ$4,'[1]INTERNAL PARAMETERS-1'!$B$5:$J$44,4, FALSE)</f>
        <v>9.4031241771887117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1270.6178035345079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132.2081804861773</v>
      </c>
      <c r="BB104" s="44">
        <f>$F104*'[1]INTERNAL PARAMETERS-2'!M104*(1-VLOOKUP(N$4,'[1]INTERNAL PARAMETERS-1'!$B$5:$J$44,4, FALSE))</f>
        <v>151.86109184885768</v>
      </c>
      <c r="BC104" s="44">
        <f>$F104*'[1]INTERNAL PARAMETERS-2'!N104*(1-VLOOKUP(O$4,'[1]INTERNAL PARAMETERS-1'!$B$5:$J$44,4, FALSE))</f>
        <v>370.48456632015314</v>
      </c>
      <c r="BD104" s="44">
        <f>$F104*'[1]INTERNAL PARAMETERS-2'!O104*(1-VLOOKUP(P$4,'[1]INTERNAL PARAMETERS-1'!$B$5:$J$44,4, FALSE))</f>
        <v>193.70489395514852</v>
      </c>
      <c r="BE104" s="44">
        <f>$F104*'[1]INTERNAL PARAMETERS-2'!P104*(1-VLOOKUP(Q$4,'[1]INTERNAL PARAMETERS-1'!$B$5:$J$44,4, FALSE))</f>
        <v>319.70756178706881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514.19645135244548</v>
      </c>
      <c r="BH104" s="44">
        <f>$F104*'[1]INTERNAL PARAMETERS-2'!S104*(1-VLOOKUP(T$4,'[1]INTERNAL PARAMETERS-1'!$B$5:$J$44,4, FALSE))</f>
        <v>11.848057041896512</v>
      </c>
      <c r="BI104" s="44">
        <f>$F104*'[1]INTERNAL PARAMETERS-2'!T104*(1-VLOOKUP(U$4,'[1]INTERNAL PARAMETERS-1'!$B$5:$J$44,4, FALSE))</f>
        <v>12.035891765789344</v>
      </c>
      <c r="BJ104" s="44">
        <f>$F104*'[1]INTERNAL PARAMETERS-2'!U104*(1-VLOOKUP(V$4,'[1]INTERNAL PARAMETERS-1'!$B$5:$J$44,4, FALSE))</f>
        <v>123.08757875835306</v>
      </c>
      <c r="BK104" s="44">
        <f>$F104*'[1]INTERNAL PARAMETERS-2'!V104*(1-VLOOKUP(W$4,'[1]INTERNAL PARAMETERS-1'!$B$5:$J$44,4, FALSE))</f>
        <v>156.09239724639366</v>
      </c>
      <c r="BL104" s="44">
        <f>$F104*'[1]INTERNAL PARAMETERS-2'!W104*(1-VLOOKUP(X$4,'[1]INTERNAL PARAMETERS-1'!$B$5:$J$44,4, FALSE))</f>
        <v>321.58791866997603</v>
      </c>
      <c r="BM104" s="44">
        <f>$F104*'[1]INTERNAL PARAMETERS-2'!X104*(1-VLOOKUP(Y$4,'[1]INTERNAL PARAMETERS-1'!$B$5:$J$44,4, FALSE))</f>
        <v>191.8245370722413</v>
      </c>
      <c r="BN104" s="44">
        <f>$F104*'[1]INTERNAL PARAMETERS-2'!Y104*(1-VLOOKUP(Z$4,'[1]INTERNAL PARAMETERS-1'!$B$5:$J$44,4, FALSE))</f>
        <v>346.03657743572774</v>
      </c>
      <c r="BO104" s="44">
        <f>$F104*'[1]INTERNAL PARAMETERS-2'!Z104*(1-VLOOKUP(AA$4,'[1]INTERNAL PARAMETERS-1'!$B$5:$J$44,4, FALSE))</f>
        <v>402.45532249886003</v>
      </c>
      <c r="BP104" s="44">
        <f>$F104*'[1]INTERNAL PARAMETERS-2'!AA104*(1-VLOOKUP(AB$4,'[1]INTERNAL PARAMETERS-1'!$B$5:$J$44,4, FALSE))</f>
        <v>103.43503583040213</v>
      </c>
      <c r="BQ104" s="44">
        <f>$F104*'[1]INTERNAL PARAMETERS-2'!AB104*(1-VLOOKUP(AC$4,'[1]INTERNAL PARAMETERS-1'!$B$5:$J$44,4, FALSE))</f>
        <v>1165.9920871406846</v>
      </c>
      <c r="BR104" s="44">
        <f>$F104*'[1]INTERNAL PARAMETERS-2'!AC104*(1-VLOOKUP(AD$4,'[1]INTERNAL PARAMETERS-1'!$B$5:$J$44,4, FALSE))</f>
        <v>105.31539271330935</v>
      </c>
      <c r="BS104" s="44">
        <f>$F104*'[1]INTERNAL PARAMETERS-2'!AD104*(1-VLOOKUP(AE$4,'[1]INTERNAL PARAMETERS-1'!$B$5:$J$44,4, FALSE))</f>
        <v>9.4031241771887117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20.687275118610945</v>
      </c>
      <c r="CA104" s="44">
        <f>$F104*'[1]INTERNAL PARAMETERS-2'!AL104*(1-VLOOKUP(AM$4,'[1]INTERNAL PARAMETERS-1'!$B$5:$J$44,4, FALSE))</f>
        <v>62.061155474506542</v>
      </c>
      <c r="CB104" s="44">
        <f>$F104*'[1]INTERNAL PARAMETERS-2'!AM104*(1-VLOOKUP(AN$4,'[1]INTERNAL PARAMETERS-1'!$B$5:$J$44,4, FALSE))</f>
        <v>43.254237238802823</v>
      </c>
      <c r="CC104" s="44">
        <f>$F104*'[1]INTERNAL PARAMETERS-2'!AN104*(1-VLOOKUP(AO$4,'[1]INTERNAL PARAMETERS-1'!$B$5:$J$44,4, FALSE))</f>
        <v>146.68927306920494</v>
      </c>
      <c r="CD104" s="44">
        <f>$F104*'[1]INTERNAL PARAMETERS-2'!AO104*(1-VLOOKUP(AP$4,'[1]INTERNAL PARAMETERS-1'!$B$5:$J$44,4, FALSE))</f>
        <v>238.84015795818488</v>
      </c>
      <c r="CE104" s="44">
        <f>$F104*'[1]INTERNAL PARAMETERS-2'!AP104*(1-VLOOKUP(AQ$4,'[1]INTERNAL PARAMETERS-1'!$B$5:$J$44,4, FALSE))</f>
        <v>47.015620885943569</v>
      </c>
      <c r="CF104" s="44">
        <f>$F104*'[1]INTERNAL PARAMETERS-2'!AQ104*(1-VLOOKUP(AR$4,'[1]INTERNAL PARAMETERS-1'!$B$5:$J$44,4, FALSE))</f>
        <v>18.806248354377423</v>
      </c>
      <c r="CG104" s="44">
        <f>$F104*'[1]INTERNAL PARAMETERS-2'!AR104*(1-VLOOKUP(AS$4,'[1]INTERNAL PARAMETERS-1'!$B$5:$J$44,4, FALSE))</f>
        <v>3.7613836471407445</v>
      </c>
      <c r="CH104" s="43">
        <f>$F104*'[1]INTERNAL PARAMETERS-2'!AS104*(1-VLOOKUP(AT$4,'[1]INTERNAL PARAMETERS-1'!$B$5:$J$44,4, FALSE))</f>
        <v>0</v>
      </c>
      <c r="CI104" s="42">
        <f t="shared" si="1"/>
        <v>6698.8119231772298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7777.5446480432965</v>
      </c>
      <c r="G105" s="45">
        <f>$F105*'[1]INTERNAL PARAMETERS-2'!F105*VLOOKUP(G$4,'[1]INTERNAL PARAMETERS-1'!$B$5:$J$44,4, FALSE)</f>
        <v>28.416814880555794</v>
      </c>
      <c r="H105" s="44">
        <f>$F105*'[1]INTERNAL PARAMETERS-2'!G105*VLOOKUP(H$4,'[1]INTERNAL PARAMETERS-1'!$B$5:$J$44,4, FALSE)</f>
        <v>26.231324834455627</v>
      </c>
      <c r="I105" s="44">
        <f>$F105*'[1]INTERNAL PARAMETERS-2'!H105*VLOOKUP(I$4,'[1]INTERNAL PARAMETERS-1'!$B$5:$J$44,4, FALSE)</f>
        <v>75.516614188301745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13.443485924142838</v>
      </c>
      <c r="N105" s="44">
        <f>$F105*'[1]INTERNAL PARAMETERS-2'!M105*VLOOKUP(N$4,'[1]INTERNAL PARAMETERS-1'!$B$5:$J$44,4, FALSE)</f>
        <v>11.476156005420286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2.1862678005649707</v>
      </c>
      <c r="S105" s="44">
        <f>$F105*'[1]INTERNAL PARAMETERS-2'!R105*VLOOKUP(S$4,'[1]INTERNAL PARAMETERS-1'!$B$5:$J$44,4, FALSE)</f>
        <v>27.550046417254606</v>
      </c>
      <c r="T105" s="44">
        <f>$F105*'[1]INTERNAL PARAMETERS-2'!S105*VLOOKUP(T$4,'[1]INTERNAL PARAMETERS-1'!$B$5:$J$44,4, FALSE)</f>
        <v>1.7487809141125354</v>
      </c>
      <c r="U105" s="44">
        <f>$F105*'[1]INTERNAL PARAMETERS-2'!T105*VLOOKUP(U$4,'[1]INTERNAL PARAMETERS-1'!$B$5:$J$44,4, FALSE)</f>
        <v>2.1859566987790489</v>
      </c>
      <c r="V105" s="44">
        <f>$F105*'[1]INTERNAL PARAMETERS-2'!U105*VLOOKUP(V$4,'[1]INTERNAL PARAMETERS-1'!$B$5:$J$44,4, FALSE)</f>
        <v>23.608075687840344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2.1862678005649707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2.1862678005649707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1434.8156695777329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255.42623255871388</v>
      </c>
      <c r="BB105" s="44">
        <f>$F105*'[1]INTERNAL PARAMETERS-2'!M105*(1-VLOOKUP(N$4,'[1]INTERNAL PARAMETERS-1'!$B$5:$J$44,4, FALSE))</f>
        <v>218.04696410298541</v>
      </c>
      <c r="BC105" s="44">
        <f>$F105*'[1]INTERNAL PARAMETERS-2'!N105*(1-VLOOKUP(O$4,'[1]INTERNAL PARAMETERS-1'!$B$5:$J$44,4, FALSE))</f>
        <v>546.4829526590438</v>
      </c>
      <c r="BD105" s="44">
        <f>$F105*'[1]INTERNAL PARAMETERS-2'!O105*(1-VLOOKUP(P$4,'[1]INTERNAL PARAMETERS-1'!$B$5:$J$44,4, FALSE))</f>
        <v>170.50244479226438</v>
      </c>
      <c r="BE105" s="44">
        <f>$F105*'[1]INTERNAL PARAMETERS-2'!P105*(1-VLOOKUP(Q$4,'[1]INTERNAL PARAMETERS-1'!$B$5:$J$44,4, FALSE))</f>
        <v>292.91477551674745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523.45088192783749</v>
      </c>
      <c r="BH105" s="44">
        <f>$F105*'[1]INTERNAL PARAMETERS-2'!S105*(1-VLOOKUP(T$4,'[1]INTERNAL PARAMETERS-1'!$B$5:$J$44,4, FALSE))</f>
        <v>15.739028227012819</v>
      </c>
      <c r="BI105" s="44">
        <f>$F105*'[1]INTERNAL PARAMETERS-2'!T105*(1-VLOOKUP(U$4,'[1]INTERNAL PARAMETERS-1'!$B$5:$J$44,4, FALSE))</f>
        <v>8.7438267951161954</v>
      </c>
      <c r="BJ105" s="44">
        <f>$F105*'[1]INTERNAL PARAMETERS-2'!U105*(1-VLOOKUP(V$4,'[1]INTERNAL PARAMETERS-1'!$B$5:$J$44,4, FALSE))</f>
        <v>133.77909556442862</v>
      </c>
      <c r="BK105" s="44">
        <f>$F105*'[1]INTERNAL PARAMETERS-2'!V105*(1-VLOOKUP(W$4,'[1]INTERNAL PARAMETERS-1'!$B$5:$J$44,4, FALSE))</f>
        <v>183.61849608672458</v>
      </c>
      <c r="BL105" s="44">
        <f>$F105*'[1]INTERNAL PARAMETERS-2'!W105*(1-VLOOKUP(X$4,'[1]INTERNAL PARAMETERS-1'!$B$5:$J$44,4, FALSE))</f>
        <v>373.79424006621446</v>
      </c>
      <c r="BM105" s="44">
        <f>$F105*'[1]INTERNAL PARAMETERS-2'!X105*(1-VLOOKUP(Y$4,'[1]INTERNAL PARAMETERS-1'!$B$5:$J$44,4, FALSE))</f>
        <v>257.93993498896151</v>
      </c>
      <c r="BN105" s="44">
        <f>$F105*'[1]INTERNAL PARAMETERS-2'!Y105*(1-VLOOKUP(Z$4,'[1]INTERNAL PARAMETERS-1'!$B$5:$J$44,4, FALSE))</f>
        <v>397.83929710010511</v>
      </c>
      <c r="BO105" s="44">
        <f>$F105*'[1]INTERNAL PARAMETERS-2'!Z105*(1-VLOOKUP(AA$4,'[1]INTERNAL PARAMETERS-1'!$B$5:$J$44,4, FALSE))</f>
        <v>461.23173026291164</v>
      </c>
      <c r="BP105" s="44">
        <f>$F105*'[1]INTERNAL PARAMETERS-2'!AA105*(1-VLOOKUP(AB$4,'[1]INTERNAL PARAMETERS-1'!$B$5:$J$44,4, FALSE))</f>
        <v>161.75892909893409</v>
      </c>
      <c r="BQ105" s="44">
        <f>$F105*'[1]INTERNAL PARAMETERS-2'!AB105*(1-VLOOKUP(AC$4,'[1]INTERNAL PARAMETERS-1'!$B$5:$J$44,4, FALSE))</f>
        <v>1416.4837635159558</v>
      </c>
      <c r="BR105" s="44">
        <f>$F105*'[1]INTERNAL PARAMETERS-2'!AC105*(1-VLOOKUP(AD$4,'[1]INTERNAL PARAMETERS-1'!$B$5:$J$44,4, FALSE))</f>
        <v>93.994738089462459</v>
      </c>
      <c r="BS105" s="44">
        <f>$F105*'[1]INTERNAL PARAMETERS-2'!AD105*(1-VLOOKUP(AE$4,'[1]INTERNAL PARAMETERS-1'!$B$5:$J$44,4, FALSE))</f>
        <v>19.673299187225521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15.30154134056038</v>
      </c>
      <c r="CA105" s="44">
        <f>$F105*'[1]INTERNAL PARAMETERS-2'!AL105*(1-VLOOKUP(AM$4,'[1]INTERNAL PARAMETERS-1'!$B$5:$J$44,4, FALSE))</f>
        <v>52.462649668911254</v>
      </c>
      <c r="CB105" s="44">
        <f>$F105*'[1]INTERNAL PARAMETERS-2'!AM105*(1-VLOOKUP(AN$4,'[1]INTERNAL PARAMETERS-1'!$B$5:$J$44,4, FALSE))</f>
        <v>41.532866175016011</v>
      </c>
      <c r="CC105" s="44">
        <f>$F105*'[1]INTERNAL PARAMETERS-2'!AN105*(1-VLOOKUP(AO$4,'[1]INTERNAL PARAMETERS-1'!$B$5:$J$44,4, FALSE))</f>
        <v>126.7840885711482</v>
      </c>
      <c r="CD105" s="44">
        <f>$F105*'[1]INTERNAL PARAMETERS-2'!AO105*(1-VLOOKUP(AP$4,'[1]INTERNAL PARAMETERS-1'!$B$5:$J$44,4, FALSE))</f>
        <v>297.28653336341256</v>
      </c>
      <c r="CE105" s="44">
        <f>$F105*'[1]INTERNAL PARAMETERS-2'!AP105*(1-VLOOKUP(AQ$4,'[1]INTERNAL PARAMETERS-1'!$B$5:$J$44,4, FALSE))</f>
        <v>52.462649668911254</v>
      </c>
      <c r="CF105" s="44">
        <f>$F105*'[1]INTERNAL PARAMETERS-2'!AQ105*(1-VLOOKUP(AR$4,'[1]INTERNAL PARAMETERS-1'!$B$5:$J$44,4, FALSE))</f>
        <v>8.7435156933302736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7777.5462035522278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7748.7707689950857</v>
      </c>
      <c r="G106" s="45">
        <f>$F106*'[1]INTERNAL PARAMETERS-2'!F106*VLOOKUP(G$4,'[1]INTERNAL PARAMETERS-1'!$B$5:$J$44,4, FALSE)</f>
        <v>25.113766062313072</v>
      </c>
      <c r="H106" s="44">
        <f>$F106*'[1]INTERNAL PARAMETERS-2'!G106*VLOOKUP(H$4,'[1]INTERNAL PARAMETERS-1'!$B$5:$J$44,4, FALSE)</f>
        <v>45.661956387534239</v>
      </c>
      <c r="I106" s="44">
        <f>$F106*'[1]INTERNAL PARAMETERS-2'!H106*VLOOKUP(I$4,'[1]INTERNAL PARAMETERS-1'!$B$5:$J$44,4, FALSE)</f>
        <v>64.228941002538747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18.949541427869793</v>
      </c>
      <c r="N106" s="44">
        <f>$F106*'[1]INTERNAL PARAMETERS-2'!M106*VLOOKUP(N$4,'[1]INTERNAL PARAMETERS-1'!$B$5:$J$44,4, FALSE)</f>
        <v>10.045545168779075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9.1327012283376074</v>
      </c>
      <c r="S106" s="44">
        <f>$F106*'[1]INTERNAL PARAMETERS-2'!R106*VLOOKUP(S$4,'[1]INTERNAL PARAMETERS-1'!$B$5:$J$44,4, FALSE)</f>
        <v>22.528078744407104</v>
      </c>
      <c r="T106" s="44">
        <f>$F106*'[1]INTERNAL PARAMETERS-2'!S106*VLOOKUP(T$4,'[1]INTERNAL PARAMETERS-1'!$B$5:$J$44,4, FALSE)</f>
        <v>1.8264627579598316</v>
      </c>
      <c r="U106" s="44">
        <f>$F106*'[1]INTERNAL PARAMETERS-2'!T106*VLOOKUP(U$4,'[1]INTERNAL PARAMETERS-1'!$B$5:$J$44,4, FALSE)</f>
        <v>2.283097819376712</v>
      </c>
      <c r="V106" s="44">
        <f>$F106*'[1]INTERNAL PARAMETERS-2'!U106*VLOOKUP(V$4,'[1]INTERNAL PARAMETERS-1'!$B$5:$J$44,4, FALSE)</f>
        <v>28.424312141804688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2.2827878685459524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2.2827878685459524</v>
      </c>
      <c r="AI106" s="44">
        <f>$F106*'[1]INTERNAL PARAMETERS-2'!AH106*VLOOKUP(AI$4,'[1]INTERNAL PARAMETERS-1'!$B$5:$J$44,4, FALSE)</f>
        <v>4.5663506141688037</v>
      </c>
      <c r="AJ106" s="44">
        <f>$F106*'[1]INTERNAL PARAMETERS-2'!AI106*VLOOKUP(AJ$4,'[1]INTERNAL PARAMETERS-1'!$B$5:$J$44,4, FALSE)</f>
        <v>4.5663506141688037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1220.3498790482361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360.04128712952604</v>
      </c>
      <c r="BB106" s="44">
        <f>$F106*'[1]INTERNAL PARAMETERS-2'!M106*(1-VLOOKUP(N$4,'[1]INTERNAL PARAMETERS-1'!$B$5:$J$44,4, FALSE))</f>
        <v>190.8653582068024</v>
      </c>
      <c r="BC106" s="44">
        <f>$F106*'[1]INTERNAL PARAMETERS-2'!N106*(1-VLOOKUP(O$4,'[1]INTERNAL PARAMETERS-1'!$B$5:$J$44,4, FALSE))</f>
        <v>502.27764587749215</v>
      </c>
      <c r="BD106" s="44">
        <f>$F106*'[1]INTERNAL PARAMETERS-2'!O106*(1-VLOOKUP(P$4,'[1]INTERNAL PARAMETERS-1'!$B$5:$J$44,4, FALSE))</f>
        <v>180.36348792743721</v>
      </c>
      <c r="BE106" s="44">
        <f>$F106*'[1]INTERNAL PARAMETERS-2'!P106*(1-VLOOKUP(Q$4,'[1]INTERNAL PARAMETERS-1'!$B$5:$J$44,4, FALSE))</f>
        <v>315.06501946734022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428.03349614373491</v>
      </c>
      <c r="BH106" s="44">
        <f>$F106*'[1]INTERNAL PARAMETERS-2'!S106*(1-VLOOKUP(T$4,'[1]INTERNAL PARAMETERS-1'!$B$5:$J$44,4, FALSE))</f>
        <v>16.438164821638484</v>
      </c>
      <c r="BI106" s="44">
        <f>$F106*'[1]INTERNAL PARAMETERS-2'!T106*(1-VLOOKUP(U$4,'[1]INTERNAL PARAMETERS-1'!$B$5:$J$44,4, FALSE))</f>
        <v>9.1323912775068479</v>
      </c>
      <c r="BJ106" s="44">
        <f>$F106*'[1]INTERNAL PARAMETERS-2'!U106*(1-VLOOKUP(V$4,'[1]INTERNAL PARAMETERS-1'!$B$5:$J$44,4, FALSE))</f>
        <v>161.07110213689322</v>
      </c>
      <c r="BK106" s="44">
        <f>$F106*'[1]INTERNAL PARAMETERS-2'!V106*(1-VLOOKUP(W$4,'[1]INTERNAL PARAMETERS-1'!$B$5:$J$44,4, FALSE))</f>
        <v>146.11702063678652</v>
      </c>
      <c r="BL106" s="44">
        <f>$F106*'[1]INTERNAL PARAMETERS-2'!W106*(1-VLOOKUP(X$4,'[1]INTERNAL PARAMETERS-1'!$B$5:$J$44,4, FALSE))</f>
        <v>397.25545613699416</v>
      </c>
      <c r="BM106" s="44">
        <f>$F106*'[1]INTERNAL PARAMETERS-2'!X106*(1-VLOOKUP(Y$4,'[1]INTERNAL PARAMETERS-1'!$B$5:$J$44,4, FALSE))</f>
        <v>312.78145672171735</v>
      </c>
      <c r="BN106" s="44">
        <f>$F106*'[1]INTERNAL PARAMETERS-2'!Y106*(1-VLOOKUP(Z$4,'[1]INTERNAL PARAMETERS-1'!$B$5:$J$44,4, FALSE))</f>
        <v>477.16387981517903</v>
      </c>
      <c r="BO106" s="44">
        <f>$F106*'[1]INTERNAL PARAMETERS-2'!Z106*(1-VLOOKUP(AA$4,'[1]INTERNAL PARAMETERS-1'!$B$5:$J$44,4, FALSE))</f>
        <v>636.97917741739514</v>
      </c>
      <c r="BP106" s="44">
        <f>$F106*'[1]INTERNAL PARAMETERS-2'!AA106*(1-VLOOKUP(AB$4,'[1]INTERNAL PARAMETERS-1'!$B$5:$J$44,4, FALSE))</f>
        <v>171.23078669909961</v>
      </c>
      <c r="BQ106" s="44">
        <f>$F106*'[1]INTERNAL PARAMETERS-2'!AB106*(1-VLOOKUP(AC$4,'[1]INTERNAL PARAMETERS-1'!$B$5:$J$44,4, FALSE))</f>
        <v>1422.3581633401227</v>
      </c>
      <c r="BR106" s="44">
        <f>$F106*'[1]INTERNAL PARAMETERS-2'!AC106*(1-VLOOKUP(AD$4,'[1]INTERNAL PARAMETERS-1'!$B$5:$J$44,4, FALSE))</f>
        <v>52.511094870248996</v>
      </c>
      <c r="BS106" s="44">
        <f>$F106*'[1]INTERNAL PARAMETERS-2'!AD106*(1-VLOOKUP(AE$4,'[1]INTERNAL PARAMETERS-1'!$B$5:$J$44,4, FALSE))</f>
        <v>41.095605773365435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18.264627579598315</v>
      </c>
      <c r="CA106" s="44">
        <f>$F106*'[1]INTERNAL PARAMETERS-2'!AL106*(1-VLOOKUP(AM$4,'[1]INTERNAL PARAMETERS-1'!$B$5:$J$44,4, FALSE))</f>
        <v>50.227532124626144</v>
      </c>
      <c r="CB106" s="44">
        <f>$F106*'[1]INTERNAL PARAMETERS-2'!AM106*(1-VLOOKUP(AN$4,'[1]INTERNAL PARAMETERS-1'!$B$5:$J$44,4, FALSE))</f>
        <v>31.962904545027829</v>
      </c>
      <c r="CC106" s="44">
        <f>$F106*'[1]INTERNAL PARAMETERS-2'!AN106*(1-VLOOKUP(AO$4,'[1]INTERNAL PARAMETERS-1'!$B$5:$J$44,4, FALSE))</f>
        <v>139.26788215407177</v>
      </c>
      <c r="CD106" s="44">
        <f>$F106*'[1]INTERNAL PARAMETERS-2'!AO106*(1-VLOOKUP(AP$4,'[1]INTERNAL PARAMETERS-1'!$B$5:$J$44,4, FALSE))</f>
        <v>184.92906366452911</v>
      </c>
      <c r="CE106" s="44">
        <f>$F106*'[1]INTERNAL PARAMETERS-2'!AP106*(1-VLOOKUP(AQ$4,'[1]INTERNAL PARAMETERS-1'!$B$5:$J$44,4, FALSE))</f>
        <v>34.246467290650685</v>
      </c>
      <c r="CF106" s="44">
        <f>$F106*'[1]INTERNAL PARAMETERS-2'!AQ106*(1-VLOOKUP(AR$4,'[1]INTERNAL PARAMETERS-1'!$B$5:$J$44,4, FALSE))</f>
        <v>4.5663506141688037</v>
      </c>
      <c r="CG106" s="44">
        <f>$F106*'[1]INTERNAL PARAMETERS-2'!AR106*(1-VLOOKUP(AS$4,'[1]INTERNAL PARAMETERS-1'!$B$5:$J$44,4, FALSE))</f>
        <v>2.2827878685459524</v>
      </c>
      <c r="CH106" s="43">
        <f>$F106*'[1]INTERNAL PARAMETERS-2'!AS106*(1-VLOOKUP(AT$4,'[1]INTERNAL PARAMETERS-1'!$B$5:$J$44,4, FALSE))</f>
        <v>0</v>
      </c>
      <c r="CI106" s="42">
        <f t="shared" si="1"/>
        <v>7748.7707689950857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6705.4136581521661</v>
      </c>
      <c r="G107" s="45">
        <f>$F107*'[1]INTERNAL PARAMETERS-2'!F107*VLOOKUP(G$4,'[1]INTERNAL PARAMETERS-1'!$B$5:$J$44,4, FALSE)</f>
        <v>27.010747297768557</v>
      </c>
      <c r="H107" s="44">
        <f>$F107*'[1]INTERNAL PARAMETERS-2'!G107*VLOOKUP(H$4,'[1]INTERNAL PARAMETERS-1'!$B$5:$J$44,4, FALSE)</f>
        <v>9.0033589188009131</v>
      </c>
      <c r="I107" s="44">
        <f>$F107*'[1]INTERNAL PARAMETERS-2'!H107*VLOOKUP(I$4,'[1]INTERNAL PARAMETERS-1'!$B$5:$J$44,4, FALSE)</f>
        <v>62.325110072041561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22.171316152406973</v>
      </c>
      <c r="N107" s="44">
        <f>$F107*'[1]INTERNAL PARAMETERS-2'!M107*VLOOKUP(N$4,'[1]INTERNAL PARAMETERS-1'!$B$5:$J$44,4, FALSE)</f>
        <v>8.553392135270613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2.2510073650416822</v>
      </c>
      <c r="S107" s="44">
        <f>$F107*'[1]INTERNAL PARAMETERS-2'!R107*VLOOKUP(S$4,'[1]INTERNAL PARAMETERS-1'!$B$5:$J$44,4, FALSE)</f>
        <v>16.118573932671051</v>
      </c>
      <c r="T107" s="44">
        <f>$F107*'[1]INTERNAL PARAMETERS-2'!S107*VLOOKUP(T$4,'[1]INTERNAL PARAMETERS-1'!$B$5:$J$44,4, FALSE)</f>
        <v>0.67523515537592327</v>
      </c>
      <c r="U107" s="44">
        <f>$F107*'[1]INTERNAL PARAMETERS-2'!T107*VLOOKUP(U$4,'[1]INTERNAL PARAMETERS-1'!$B$5:$J$44,4, FALSE)</f>
        <v>0.45020147300833646</v>
      </c>
      <c r="V107" s="44">
        <f>$F107*'[1]INTERNAL PARAMETERS-2'!U107*VLOOKUP(V$4,'[1]INTERNAL PARAMETERS-1'!$B$5:$J$44,4, FALSE)</f>
        <v>18.569905530750024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2.2510073650416822</v>
      </c>
      <c r="AK107" s="44">
        <f>$F107*'[1]INTERNAL PARAMETERS-2'!AJ107*VLOOKUP(AK$4,'[1]INTERNAL PARAMETERS-1'!$B$5:$J$44,4, FALSE)</f>
        <v>2.2510073650416822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1184.1770913687897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421.25500689573249</v>
      </c>
      <c r="BB107" s="44">
        <f>$F107*'[1]INTERNAL PARAMETERS-2'!M107*(1-VLOOKUP(N$4,'[1]INTERNAL PARAMETERS-1'!$B$5:$J$44,4, FALSE))</f>
        <v>162.51445057014163</v>
      </c>
      <c r="BC107" s="44">
        <f>$F107*'[1]INTERNAL PARAMETERS-2'!N107*(1-VLOOKUP(O$4,'[1]INTERNAL PARAMETERS-1'!$B$5:$J$44,4, FALSE))</f>
        <v>499.69815446735242</v>
      </c>
      <c r="BD107" s="44">
        <f>$F107*'[1]INTERNAL PARAMETERS-2'!O107*(1-VLOOKUP(P$4,'[1]INTERNAL PARAMETERS-1'!$B$5:$J$44,4, FALSE))</f>
        <v>117.04634810987513</v>
      </c>
      <c r="BE107" s="44">
        <f>$F107*'[1]INTERNAL PARAMETERS-2'!P107*(1-VLOOKUP(Q$4,'[1]INTERNAL PARAMETERS-1'!$B$5:$J$44,4, FALSE))</f>
        <v>283.61284662656988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306.25290472074994</v>
      </c>
      <c r="BH107" s="44">
        <f>$F107*'[1]INTERNAL PARAMETERS-2'!S107*(1-VLOOKUP(T$4,'[1]INTERNAL PARAMETERS-1'!$B$5:$J$44,4, FALSE))</f>
        <v>6.0771163983833087</v>
      </c>
      <c r="BI107" s="44">
        <f>$F107*'[1]INTERNAL PARAMETERS-2'!T107*(1-VLOOKUP(U$4,'[1]INTERNAL PARAMETERS-1'!$B$5:$J$44,4, FALSE))</f>
        <v>1.8008058920333458</v>
      </c>
      <c r="BJ107" s="44">
        <f>$F107*'[1]INTERNAL PARAMETERS-2'!U107*(1-VLOOKUP(V$4,'[1]INTERNAL PARAMETERS-1'!$B$5:$J$44,4, FALSE))</f>
        <v>105.22946467425014</v>
      </c>
      <c r="BK107" s="44">
        <f>$F107*'[1]INTERNAL PARAMETERS-2'!V107*(1-VLOOKUP(W$4,'[1]INTERNAL PARAMETERS-1'!$B$5:$J$44,4, FALSE))</f>
        <v>128.30071439371773</v>
      </c>
      <c r="BL107" s="44">
        <f>$F107*'[1]INTERNAL PARAMETERS-2'!W107*(1-VLOOKUP(X$4,'[1]INTERNAL PARAMETERS-1'!$B$5:$J$44,4, FALSE))</f>
        <v>290.36519818032906</v>
      </c>
      <c r="BM107" s="44">
        <f>$F107*'[1]INTERNAL PARAMETERS-2'!X107*(1-VLOOKUP(Y$4,'[1]INTERNAL PARAMETERS-1'!$B$5:$J$44,4, FALSE))</f>
        <v>234.09269621975025</v>
      </c>
      <c r="BN107" s="44">
        <f>$F107*'[1]INTERNAL PARAMETERS-2'!Y107*(1-VLOOKUP(Z$4,'[1]INTERNAL PARAMETERS-1'!$B$5:$J$44,4, FALSE))</f>
        <v>400.65919473644499</v>
      </c>
      <c r="BO107" s="44">
        <f>$F107*'[1]INTERNAL PARAMETERS-2'!Z107*(1-VLOOKUP(AA$4,'[1]INTERNAL PARAMETERS-1'!$B$5:$J$44,4, FALSE))</f>
        <v>504.2001691974358</v>
      </c>
      <c r="BP107" s="44">
        <f>$F107*'[1]INTERNAL PARAMETERS-2'!AA107*(1-VLOOKUP(AB$4,'[1]INTERNAL PARAMETERS-1'!$B$5:$J$44,4, FALSE))</f>
        <v>108.04298919107423</v>
      </c>
      <c r="BQ107" s="44">
        <f>$F107*'[1]INTERNAL PARAMETERS-2'!AB107*(1-VLOOKUP(AC$4,'[1]INTERNAL PARAMETERS-1'!$B$5:$J$44,4, FALSE))</f>
        <v>1314.5219175891266</v>
      </c>
      <c r="BR107" s="44">
        <f>$F107*'[1]INTERNAL PARAMETERS-2'!AC107*(1-VLOOKUP(AD$4,'[1]INTERNAL PARAMETERS-1'!$B$5:$J$44,4, FALSE))</f>
        <v>51.770487230495426</v>
      </c>
      <c r="BS107" s="44">
        <f>$F107*'[1]INTERNAL PARAMETERS-2'!AD107*(1-VLOOKUP(AE$4,'[1]INTERNAL PARAMETERS-1'!$B$5:$J$44,4, FALSE))</f>
        <v>11.254366283842597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9.0033589188009131</v>
      </c>
      <c r="CA107" s="44">
        <f>$F107*'[1]INTERNAL PARAMETERS-2'!AL107*(1-VLOOKUP(AM$4,'[1]INTERNAL PARAMETERS-1'!$B$5:$J$44,4, FALSE))</f>
        <v>51.770487230495426</v>
      </c>
      <c r="CB107" s="44">
        <f>$F107*'[1]INTERNAL PARAMETERS-2'!AM107*(1-VLOOKUP(AN$4,'[1]INTERNAL PARAMETERS-1'!$B$5:$J$44,4, FALSE))</f>
        <v>24.759739932726873</v>
      </c>
      <c r="CC107" s="44">
        <f>$F107*'[1]INTERNAL PARAMETERS-2'!AN107*(1-VLOOKUP(AO$4,'[1]INTERNAL PARAMETERS-1'!$B$5:$J$44,4, FALSE))</f>
        <v>81.032241893305667</v>
      </c>
      <c r="CD107" s="44">
        <f>$F107*'[1]INTERNAL PARAMETERS-2'!AO107*(1-VLOOKUP(AP$4,'[1]INTERNAL PARAMETERS-1'!$B$5:$J$44,4, FALSE))</f>
        <v>175.56985743549561</v>
      </c>
      <c r="CE107" s="44">
        <f>$F107*'[1]INTERNAL PARAMETERS-2'!AP107*(1-VLOOKUP(AQ$4,'[1]INTERNAL PARAMETERS-1'!$B$5:$J$44,4, FALSE))</f>
        <v>54.021494595537114</v>
      </c>
      <c r="CF107" s="44">
        <f>$F107*'[1]INTERNAL PARAMETERS-2'!AQ107*(1-VLOOKUP(AR$4,'[1]INTERNAL PARAMETERS-1'!$B$5:$J$44,4, FALSE))</f>
        <v>2.2510073650416822</v>
      </c>
      <c r="CG107" s="44">
        <f>$F107*'[1]INTERNAL PARAMETERS-2'!AR107*(1-VLOOKUP(AS$4,'[1]INTERNAL PARAMETERS-1'!$B$5:$J$44,4, FALSE))</f>
        <v>4.5020147300833644</v>
      </c>
      <c r="CH107" s="43">
        <f>$F107*'[1]INTERNAL PARAMETERS-2'!AS107*(1-VLOOKUP(AT$4,'[1]INTERNAL PARAMETERS-1'!$B$5:$J$44,4, FALSE))</f>
        <v>0</v>
      </c>
      <c r="CI107" s="42">
        <f t="shared" si="1"/>
        <v>6705.4129876108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4940.3335918056209</v>
      </c>
      <c r="G108" s="45">
        <f>$F108*'[1]INTERNAL PARAMETERS-2'!F108*VLOOKUP(G$4,'[1]INTERNAL PARAMETERS-1'!$B$5:$J$44,4, FALSE)</f>
        <v>13.761299219974559</v>
      </c>
      <c r="H108" s="44">
        <f>$F108*'[1]INTERNAL PARAMETERS-2'!G108*VLOOKUP(H$4,'[1]INTERNAL PARAMETERS-1'!$B$5:$J$44,4, FALSE)</f>
        <v>10.320850906641123</v>
      </c>
      <c r="I108" s="44">
        <f>$F108*'[1]INTERNAL PARAMETERS-2'!H108*VLOOKUP(I$4,'[1]INTERNAL PARAMETERS-1'!$B$5:$J$44,4, FALSE)</f>
        <v>41.801545813673073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25.974594312292744</v>
      </c>
      <c r="N108" s="44">
        <f>$F108*'[1]INTERNAL PARAMETERS-2'!M108*VLOOKUP(N$4,'[1]INTERNAL PARAMETERS-1'!$B$5:$J$44,4, FALSE)</f>
        <v>6.192609350656511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1.7202241566667171</v>
      </c>
      <c r="S108" s="44">
        <f>$F108*'[1]INTERNAL PARAMETERS-2'!R108*VLOOKUP(S$4,'[1]INTERNAL PARAMETERS-1'!$B$5:$J$44,4, FALSE)</f>
        <v>11.007730187577817</v>
      </c>
      <c r="T108" s="44">
        <f>$F108*'[1]INTERNAL PARAMETERS-2'!S108*VLOOKUP(T$4,'[1]INTERNAL PARAMETERS-1'!$B$5:$J$44,4, FALSE)</f>
        <v>1.0320850906641124</v>
      </c>
      <c r="U108" s="44">
        <f>$F108*'[1]INTERNAL PARAMETERS-2'!T108*VLOOKUP(U$4,'[1]INTERNAL PARAMETERS-1'!$B$5:$J$44,4, FALSE)</f>
        <v>1.3761793253333738</v>
      </c>
      <c r="V108" s="44">
        <f>$F108*'[1]INTERNAL PARAMETERS-2'!U108*VLOOKUP(V$4,'[1]INTERNAL PARAMETERS-1'!$B$5:$J$44,4, FALSE)</f>
        <v>11.353108908980948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1.7202241566667171</v>
      </c>
      <c r="AJ108" s="44">
        <f>$F108*'[1]INTERNAL PARAMETERS-2'!AI108*VLOOKUP(AJ$4,'[1]INTERNAL PARAMETERS-1'!$B$5:$J$44,4, FALSE)</f>
        <v>8.6006267499744062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794.22937045978824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493.51729193356209</v>
      </c>
      <c r="BB108" s="44">
        <f>$F108*'[1]INTERNAL PARAMETERS-2'!M108*(1-VLOOKUP(N$4,'[1]INTERNAL PARAMETERS-1'!$B$5:$J$44,4, FALSE))</f>
        <v>117.65957766247369</v>
      </c>
      <c r="BC108" s="44">
        <f>$F108*'[1]INTERNAL PARAMETERS-2'!N108*(1-VLOOKUP(O$4,'[1]INTERNAL PARAMETERS-1'!$B$5:$J$44,4, FALSE))</f>
        <v>328.55293325615935</v>
      </c>
      <c r="BD108" s="44">
        <f>$F108*'[1]INTERNAL PARAMETERS-2'!O108*(1-VLOOKUP(P$4,'[1]INTERNAL PARAMETERS-1'!$B$5:$J$44,4, FALSE))</f>
        <v>63.646317663231819</v>
      </c>
      <c r="BE108" s="44">
        <f>$F108*'[1]INTERNAL PARAMETERS-2'!P108*(1-VLOOKUP(Q$4,'[1]INTERNAL PARAMETERS-1'!$B$5:$J$44,4, FALSE))</f>
        <v>228.78289636964487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209.14687356397849</v>
      </c>
      <c r="BH108" s="44">
        <f>$F108*'[1]INTERNAL PARAMETERS-2'!S108*(1-VLOOKUP(T$4,'[1]INTERNAL PARAMETERS-1'!$B$5:$J$44,4, FALSE))</f>
        <v>9.2887658159770119</v>
      </c>
      <c r="BI108" s="44">
        <f>$F108*'[1]INTERNAL PARAMETERS-2'!T108*(1-VLOOKUP(U$4,'[1]INTERNAL PARAMETERS-1'!$B$5:$J$44,4, FALSE))</f>
        <v>5.5047173013334953</v>
      </c>
      <c r="BJ108" s="44">
        <f>$F108*'[1]INTERNAL PARAMETERS-2'!U108*(1-VLOOKUP(V$4,'[1]INTERNAL PARAMETERS-1'!$B$5:$J$44,4, FALSE))</f>
        <v>64.334283817558699</v>
      </c>
      <c r="BK108" s="44">
        <f>$F108*'[1]INTERNAL PARAMETERS-2'!V108*(1-VLOOKUP(W$4,'[1]INTERNAL PARAMETERS-1'!$B$5:$J$44,4, FALSE))</f>
        <v>89.448691946514202</v>
      </c>
      <c r="BL108" s="44">
        <f>$F108*'[1]INTERNAL PARAMETERS-2'!W108*(1-VLOOKUP(X$4,'[1]INTERNAL PARAMETERS-1'!$B$5:$J$44,4, FALSE))</f>
        <v>197.81984961636232</v>
      </c>
      <c r="BM108" s="44">
        <f>$F108*'[1]INTERNAL PARAMETERS-2'!X108*(1-VLOOKUP(Y$4,'[1]INTERNAL PARAMETERS-1'!$B$5:$J$44,4, FALSE))</f>
        <v>144.49438285977163</v>
      </c>
      <c r="BN108" s="44">
        <f>$F108*'[1]INTERNAL PARAMETERS-2'!Y108*(1-VLOOKUP(Z$4,'[1]INTERNAL PARAMETERS-1'!$B$5:$J$44,4, FALSE))</f>
        <v>356.0755316961085</v>
      </c>
      <c r="BO108" s="44">
        <f>$F108*'[1]INTERNAL PARAMETERS-2'!Z108*(1-VLOOKUP(AA$4,'[1]INTERNAL PARAMETERS-1'!$B$5:$J$44,4, FALSE))</f>
        <v>418.00162520267361</v>
      </c>
      <c r="BP108" s="44">
        <f>$F108*'[1]INTERNAL PARAMETERS-2'!AA108*(1-VLOOKUP(AB$4,'[1]INTERNAL PARAMETERS-1'!$B$5:$J$44,4, FALSE))</f>
        <v>70.52721428989868</v>
      </c>
      <c r="BQ108" s="44">
        <f>$F108*'[1]INTERNAL PARAMETERS-2'!AB108*(1-VLOOKUP(AC$4,'[1]INTERNAL PARAMETERS-1'!$B$5:$J$44,4, FALSE))</f>
        <v>889.3287171619379</v>
      </c>
      <c r="BR108" s="44">
        <f>$F108*'[1]INTERNAL PARAMETERS-2'!AC108*(1-VLOOKUP(AD$4,'[1]INTERNAL PARAMETERS-1'!$B$5:$J$44,4, FALSE))</f>
        <v>32.683270909949265</v>
      </c>
      <c r="BS108" s="44">
        <f>$F108*'[1]INTERNAL PARAMETERS-2'!AD108*(1-VLOOKUP(AE$4,'[1]INTERNAL PARAMETERS-1'!$B$5:$J$44,4, FALSE))</f>
        <v>10.320850906641123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6.8808966266668685</v>
      </c>
      <c r="CA108" s="44">
        <f>$F108*'[1]INTERNAL PARAMETERS-2'!AL108*(1-VLOOKUP(AM$4,'[1]INTERNAL PARAMETERS-1'!$B$5:$J$44,4, FALSE))</f>
        <v>44.724345973257101</v>
      </c>
      <c r="CB108" s="44">
        <f>$F108*'[1]INTERNAL PARAMETERS-2'!AM108*(1-VLOOKUP(AN$4,'[1]INTERNAL PARAMETERS-1'!$B$5:$J$44,4, FALSE))</f>
        <v>10.320850906641123</v>
      </c>
      <c r="CC108" s="44">
        <f>$F108*'[1]INTERNAL PARAMETERS-2'!AN108*(1-VLOOKUP(AO$4,'[1]INTERNAL PARAMETERS-1'!$B$5:$J$44,4, FALSE))</f>
        <v>44.724345973257101</v>
      </c>
      <c r="CD108" s="44">
        <f>$F108*'[1]INTERNAL PARAMETERS-2'!AO108*(1-VLOOKUP(AP$4,'[1]INTERNAL PARAMETERS-1'!$B$5:$J$44,4, FALSE))</f>
        <v>144.49438285977163</v>
      </c>
      <c r="CE108" s="44">
        <f>$F108*'[1]INTERNAL PARAMETERS-2'!AP108*(1-VLOOKUP(AQ$4,'[1]INTERNAL PARAMETERS-1'!$B$5:$J$44,4, FALSE))</f>
        <v>29.242822596615834</v>
      </c>
      <c r="CF108" s="44">
        <f>$F108*'[1]INTERNAL PARAMETERS-2'!AQ108*(1-VLOOKUP(AR$4,'[1]INTERNAL PARAMETERS-1'!$B$5:$J$44,4, FALSE))</f>
        <v>1.7202241566667171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4940.3321097055432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3442.3254193621542</v>
      </c>
      <c r="G109" s="45">
        <f>$F109*'[1]INTERNAL PARAMETERS-2'!F109*VLOOKUP(G$4,'[1]INTERNAL PARAMETERS-1'!$B$5:$J$44,4, FALSE)</f>
        <v>8.3121831901337941</v>
      </c>
      <c r="H109" s="44">
        <f>$F109*'[1]INTERNAL PARAMETERS-2'!G109*VLOOKUP(H$4,'[1]INTERNAL PARAMETERS-1'!$B$5:$J$44,4, FALSE)</f>
        <v>3.1170256672324306</v>
      </c>
      <c r="I109" s="44">
        <f>$F109*'[1]INTERNAL PARAMETERS-2'!H109*VLOOKUP(I$4,'[1]INTERNAL PARAMETERS-1'!$B$5:$J$44,4, FALSE)</f>
        <v>26.851360296548677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26.131742167631018</v>
      </c>
      <c r="N109" s="44">
        <f>$F109*'[1]INTERNAL PARAMETERS-2'!M109*VLOOKUP(N$4,'[1]INTERNAL PARAMETERS-1'!$B$5:$J$44,4, FALSE)</f>
        <v>5.9225036723854902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7.7485368259674345</v>
      </c>
      <c r="T109" s="44">
        <f>$F109*'[1]INTERNAL PARAMETERS-2'!S109*VLOOKUP(T$4,'[1]INTERNAL PARAMETERS-1'!$B$5:$J$44,4, FALSE)</f>
        <v>0.41562637113378653</v>
      </c>
      <c r="U109" s="44">
        <f>$F109*'[1]INTERNAL PARAMETERS-2'!T109*VLOOKUP(U$4,'[1]INTERNAL PARAMETERS-1'!$B$5:$J$44,4, FALSE)</f>
        <v>0.62340513344648618</v>
      </c>
      <c r="V109" s="44">
        <f>$F109*'[1]INTERNAL PARAMETERS-2'!U109*VLOOKUP(V$4,'[1]INTERNAL PARAMETERS-1'!$B$5:$J$44,4, FALSE)</f>
        <v>10.598162654623813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1.0388938115634982</v>
      </c>
      <c r="AJ109" s="44">
        <f>$F109*'[1]INTERNAL PARAMETERS-2'!AI109*VLOOKUP(AJ$4,'[1]INTERNAL PARAMETERS-1'!$B$5:$J$44,4, FALSE)</f>
        <v>2.0781318556689325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510.17584563442483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496.5031011849893</v>
      </c>
      <c r="BB109" s="44">
        <f>$F109*'[1]INTERNAL PARAMETERS-2'!M109*(1-VLOOKUP(N$4,'[1]INTERNAL PARAMETERS-1'!$B$5:$J$44,4, FALSE))</f>
        <v>112.52756977532431</v>
      </c>
      <c r="BC109" s="44">
        <f>$F109*'[1]INTERNAL PARAMETERS-2'!N109*(1-VLOOKUP(O$4,'[1]INTERNAL PARAMETERS-1'!$B$5:$J$44,4, FALSE))</f>
        <v>268.07109203282778</v>
      </c>
      <c r="BD109" s="44">
        <f>$F109*'[1]INTERNAL PARAMETERS-2'!O109*(1-VLOOKUP(P$4,'[1]INTERNAL PARAMETERS-1'!$B$5:$J$44,4, FALSE))</f>
        <v>50.912681417450131</v>
      </c>
      <c r="BE109" s="44">
        <f>$F109*'[1]INTERNAL PARAMETERS-2'!P109*(1-VLOOKUP(Q$4,'[1]INTERNAL PARAMETERS-1'!$B$5:$J$44,4, FALSE))</f>
        <v>203.65106990234247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147.22219969338124</v>
      </c>
      <c r="BH109" s="44">
        <f>$F109*'[1]INTERNAL PARAMETERS-2'!S109*(1-VLOOKUP(T$4,'[1]INTERNAL PARAMETERS-1'!$B$5:$J$44,4, FALSE))</f>
        <v>3.7406373402040787</v>
      </c>
      <c r="BI109" s="44">
        <f>$F109*'[1]INTERNAL PARAMETERS-2'!T109*(1-VLOOKUP(U$4,'[1]INTERNAL PARAMETERS-1'!$B$5:$J$44,4, FALSE))</f>
        <v>2.4936205337859447</v>
      </c>
      <c r="BJ109" s="44">
        <f>$F109*'[1]INTERNAL PARAMETERS-2'!U109*(1-VLOOKUP(V$4,'[1]INTERNAL PARAMETERS-1'!$B$5:$J$44,4, FALSE))</f>
        <v>60.05625504286828</v>
      </c>
      <c r="BK109" s="44">
        <f>$F109*'[1]INTERNAL PARAMETERS-2'!V109*(1-VLOOKUP(W$4,'[1]INTERNAL PARAMETERS-1'!$B$5:$J$44,4, FALSE))</f>
        <v>56.107838940351492</v>
      </c>
      <c r="BL109" s="44">
        <f>$F109*'[1]INTERNAL PARAMETERS-2'!W109*(1-VLOOKUP(X$4,'[1]INTERNAL PARAMETERS-1'!$B$5:$J$44,4, FALSE))</f>
        <v>114.29380973637194</v>
      </c>
      <c r="BM109" s="44">
        <f>$F109*'[1]INTERNAL PARAMETERS-2'!X109*(1-VLOOKUP(Y$4,'[1]INTERNAL PARAMETERS-1'!$B$5:$J$44,4, FALSE))</f>
        <v>103.90349469056919</v>
      </c>
      <c r="BN109" s="44">
        <f>$F109*'[1]INTERNAL PARAMETERS-2'!Y109*(1-VLOOKUP(Z$4,'[1]INTERNAL PARAMETERS-1'!$B$5:$J$44,4, FALSE))</f>
        <v>213.00249113658171</v>
      </c>
      <c r="BO109" s="44">
        <f>$F109*'[1]INTERNAL PARAMETERS-2'!Z109*(1-VLOOKUP(AA$4,'[1]INTERNAL PARAMETERS-1'!$B$5:$J$44,4, FALSE))</f>
        <v>197.41667433533567</v>
      </c>
      <c r="BP109" s="44">
        <f>$F109*'[1]INTERNAL PARAMETERS-2'!AA109*(1-VLOOKUP(AB$4,'[1]INTERNAL PARAMETERS-1'!$B$5:$J$44,4, FALSE))</f>
        <v>28.053919470175746</v>
      </c>
      <c r="BQ109" s="44">
        <f>$F109*'[1]INTERNAL PARAMETERS-2'!AB109*(1-VLOOKUP(AC$4,'[1]INTERNAL PARAMETERS-1'!$B$5:$J$44,4, FALSE))</f>
        <v>573.5478690026124</v>
      </c>
      <c r="BR109" s="44">
        <f>$F109*'[1]INTERNAL PARAMETERS-2'!AC109*(1-VLOOKUP(AD$4,'[1]INTERNAL PARAMETERS-1'!$B$5:$J$44,4, FALSE))</f>
        <v>33.249076993077111</v>
      </c>
      <c r="BS109" s="44">
        <f>$F109*'[1]INTERNAL PARAMETERS-2'!AD109*(1-VLOOKUP(AE$4,'[1]INTERNAL PARAMETERS-1'!$B$5:$J$44,4, FALSE))</f>
        <v>11.429553089908161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2.0781318556689325</v>
      </c>
      <c r="CA109" s="44">
        <f>$F109*'[1]INTERNAL PARAMETERS-2'!AL109*(1-VLOOKUP(AM$4,'[1]INTERNAL PARAMETERS-1'!$B$5:$J$44,4, FALSE))</f>
        <v>20.780630091605452</v>
      </c>
      <c r="CB109" s="44">
        <f>$F109*'[1]INTERNAL PARAMETERS-2'!AM109*(1-VLOOKUP(AN$4,'[1]INTERNAL PARAMETERS-1'!$B$5:$J$44,4, FALSE))</f>
        <v>6.2340513344648611</v>
      </c>
      <c r="CC109" s="44">
        <f>$F109*'[1]INTERNAL PARAMETERS-2'!AN109*(1-VLOOKUP(AO$4,'[1]INTERNAL PARAMETERS-1'!$B$5:$J$44,4, FALSE))</f>
        <v>30.132051325844678</v>
      </c>
      <c r="CD109" s="44">
        <f>$F109*'[1]INTERNAL PARAMETERS-2'!AO109*(1-VLOOKUP(AP$4,'[1]INTERNAL PARAMETERS-1'!$B$5:$J$44,4, FALSE))</f>
        <v>87.279128310301616</v>
      </c>
      <c r="CE109" s="44">
        <f>$F109*'[1]INTERNAL PARAMETERS-2'!AP109*(1-VLOOKUP(AQ$4,'[1]INTERNAL PARAMETERS-1'!$B$5:$J$44,4, FALSE))</f>
        <v>12.468446901471658</v>
      </c>
      <c r="CF109" s="44">
        <f>$F109*'[1]INTERNAL PARAMETERS-2'!AQ109*(1-VLOOKUP(AR$4,'[1]INTERNAL PARAMETERS-1'!$B$5:$J$44,4, FALSE))</f>
        <v>4.1562637113378651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3442.3250751296118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2221.6671443940213</v>
      </c>
      <c r="G110" s="45">
        <f>$F110*'[1]INTERNAL PARAMETERS-2'!F110*VLOOKUP(G$4,'[1]INTERNAL PARAMETERS-1'!$B$5:$J$44,4, FALSE)</f>
        <v>4.0492105373725433</v>
      </c>
      <c r="H110" s="44">
        <f>$F110*'[1]INTERNAL PARAMETERS-2'!G110*VLOOKUP(H$4,'[1]INTERNAL PARAMETERS-1'!$B$5:$J$44,4, FALSE)</f>
        <v>2.6995477471531752</v>
      </c>
      <c r="I110" s="44">
        <f>$F110*'[1]INTERNAL PARAMETERS-2'!H110*VLOOKUP(I$4,'[1]INTERNAL PARAMETERS-1'!$B$5:$J$44,4, FALSE)</f>
        <v>18.78014116331293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22.641842993698617</v>
      </c>
      <c r="N110" s="44">
        <f>$F110*'[1]INTERNAL PARAMETERS-2'!M110*VLOOKUP(N$4,'[1]INTERNAL PARAMETERS-1'!$B$5:$J$44,4, FALSE)</f>
        <v>3.3068515694090035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4.4016002714806017</v>
      </c>
      <c r="T110" s="44">
        <f>$F110*'[1]INTERNAL PARAMETERS-2'!S110*VLOOKUP(T$4,'[1]INTERNAL PARAMETERS-1'!$B$5:$J$44,4, FALSE)</f>
        <v>0.87733635532119925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5.2639848069200283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0.67494247846690369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0.67494247846690369</v>
      </c>
      <c r="AJ110" s="44">
        <f>$F110*'[1]INTERNAL PARAMETERS-2'!AI110*VLOOKUP(AJ$4,'[1]INTERNAL PARAMETERS-1'!$B$5:$J$44,4, FALSE)</f>
        <v>2.0246052686862717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356.82268210294569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430.19501688027373</v>
      </c>
      <c r="BB110" s="44">
        <f>$F110*'[1]INTERNAL PARAMETERS-2'!M110*(1-VLOOKUP(N$4,'[1]INTERNAL PARAMETERS-1'!$B$5:$J$44,4, FALSE))</f>
        <v>62.830179818771057</v>
      </c>
      <c r="BC110" s="44">
        <f>$F110*'[1]INTERNAL PARAMETERS-2'!N110*(1-VLOOKUP(O$4,'[1]INTERNAL PARAMETERS-1'!$B$5:$J$44,4, FALSE))</f>
        <v>155.89460568884292</v>
      </c>
      <c r="BD110" s="44">
        <f>$F110*'[1]INTERNAL PARAMETERS-2'!O110*(1-VLOOKUP(P$4,'[1]INTERNAL PARAMETERS-1'!$B$5:$J$44,4, FALSE))</f>
        <v>22.945600434015891</v>
      </c>
      <c r="BE110" s="44">
        <f>$F110*'[1]INTERNAL PARAMETERS-2'!P110*(1-VLOOKUP(Q$4,'[1]INTERNAL PARAMETERS-1'!$B$5:$J$44,4, FALSE))</f>
        <v>134.29889021176083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83.630405158131424</v>
      </c>
      <c r="BH110" s="44">
        <f>$F110*'[1]INTERNAL PARAMETERS-2'!S110*(1-VLOOKUP(T$4,'[1]INTERNAL PARAMETERS-1'!$B$5:$J$44,4, FALSE))</f>
        <v>7.8960271978907928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29.829247239213494</v>
      </c>
      <c r="BK110" s="44">
        <f>$F110*'[1]INTERNAL PARAMETERS-2'!V110*(1-VLOOKUP(W$4,'[1]INTERNAL PARAMETERS-1'!$B$5:$J$44,4, FALSE))</f>
        <v>30.369079030294074</v>
      </c>
      <c r="BL110" s="44">
        <f>$F110*'[1]INTERNAL PARAMETERS-2'!W110*(1-VLOOKUP(X$4,'[1]INTERNAL PARAMETERS-1'!$B$5:$J$44,4, FALSE))</f>
        <v>72.885789672705769</v>
      </c>
      <c r="BM110" s="44">
        <f>$F110*'[1]INTERNAL PARAMETERS-2'!X110*(1-VLOOKUP(Y$4,'[1]INTERNAL PARAMETERS-1'!$B$5:$J$44,4, FALSE))</f>
        <v>54.664342254529338</v>
      </c>
      <c r="BN110" s="44">
        <f>$F110*'[1]INTERNAL PARAMETERS-2'!Y110*(1-VLOOKUP(Z$4,'[1]INTERNAL PARAMETERS-1'!$B$5:$J$44,4, FALSE))</f>
        <v>136.32349548044712</v>
      </c>
      <c r="BO110" s="44">
        <f>$F110*'[1]INTERNAL PARAMETERS-2'!Z110*(1-VLOOKUP(AA$4,'[1]INTERNAL PARAMETERS-1'!$B$5:$J$44,4, FALSE))</f>
        <v>132.27428494307458</v>
      </c>
      <c r="BP110" s="44">
        <f>$F110*'[1]INTERNAL PARAMETERS-2'!AA110*(1-VLOOKUP(AB$4,'[1]INTERNAL PARAMETERS-1'!$B$5:$J$44,4, FALSE))</f>
        <v>14.172236880803903</v>
      </c>
      <c r="BQ110" s="44">
        <f>$F110*'[1]INTERNAL PARAMETERS-2'!AB110*(1-VLOOKUP(AC$4,'[1]INTERNAL PARAMETERS-1'!$B$5:$J$44,4, FALSE))</f>
        <v>284.79440040629743</v>
      </c>
      <c r="BR110" s="44">
        <f>$F110*'[1]INTERNAL PARAMETERS-2'!AC110*(1-VLOOKUP(AD$4,'[1]INTERNAL PARAMETERS-1'!$B$5:$J$44,4, FALSE))</f>
        <v>17.546504939709539</v>
      </c>
      <c r="BS110" s="44">
        <f>$F110*'[1]INTERNAL PARAMETERS-2'!AD110*(1-VLOOKUP(AE$4,'[1]INTERNAL PARAMETERS-1'!$B$5:$J$44,4, FALSE))</f>
        <v>7.4234785962781826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2.0246052686862717</v>
      </c>
      <c r="CA110" s="44">
        <f>$F110*'[1]INTERNAL PARAMETERS-2'!AL110*(1-VLOOKUP(AM$4,'[1]INTERNAL PARAMETERS-1'!$B$5:$J$44,4, FALSE))</f>
        <v>17.546504939709539</v>
      </c>
      <c r="CB110" s="44">
        <f>$F110*'[1]INTERNAL PARAMETERS-2'!AM110*(1-VLOOKUP(AN$4,'[1]INTERNAL PARAMETERS-1'!$B$5:$J$44,4, FALSE))</f>
        <v>6.073815806058815</v>
      </c>
      <c r="CC110" s="44">
        <f>$F110*'[1]INTERNAL PARAMETERS-2'!AN110*(1-VLOOKUP(AO$4,'[1]INTERNAL PARAMETERS-1'!$B$5:$J$44,4, FALSE))</f>
        <v>12.14763161211763</v>
      </c>
      <c r="CD110" s="44">
        <f>$F110*'[1]INTERNAL PARAMETERS-2'!AO110*(1-VLOOKUP(AP$4,'[1]INTERNAL PARAMETERS-1'!$B$5:$J$44,4, FALSE))</f>
        <v>71.536126882486414</v>
      </c>
      <c r="CE110" s="44">
        <f>$F110*'[1]INTERNAL PARAMETERS-2'!AP110*(1-VLOOKUP(AQ$4,'[1]INTERNAL PARAMETERS-1'!$B$5:$J$44,4, FALSE))</f>
        <v>9.4480838649644543</v>
      </c>
      <c r="CF110" s="44">
        <f>$F110*'[1]INTERNAL PARAMETERS-2'!AQ110*(1-VLOOKUP(AR$4,'[1]INTERNAL PARAMETERS-1'!$B$5:$J$44,4, FALSE))</f>
        <v>2.0246052686862717</v>
      </c>
      <c r="CG110" s="44">
        <f>$F110*'[1]INTERNAL PARAMETERS-2'!AR110*(1-VLOOKUP(AS$4,'[1]INTERNAL PARAMETERS-1'!$B$5:$J$44,4, FALSE))</f>
        <v>0.67494247846690369</v>
      </c>
      <c r="CH110" s="43">
        <f>$F110*'[1]INTERNAL PARAMETERS-2'!AS110*(1-VLOOKUP(AT$4,'[1]INTERNAL PARAMETERS-1'!$B$5:$J$44,4, FALSE))</f>
        <v>0</v>
      </c>
      <c r="CI110" s="42">
        <f t="shared" si="1"/>
        <v>2221.66758872745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1472.487398476118</v>
      </c>
      <c r="G111" s="45">
        <f>$F111*'[1]INTERNAL PARAMETERS-2'!F111*VLOOKUP(G$4,'[1]INTERNAL PARAMETERS-1'!$B$5:$J$44,4, FALSE)</f>
        <v>1.9400021474922855</v>
      </c>
      <c r="H111" s="44">
        <f>$F111*'[1]INTERNAL PARAMETERS-2'!G111*VLOOKUP(H$4,'[1]INTERNAL PARAMETERS-1'!$B$5:$J$44,4, FALSE)</f>
        <v>3.2334350783137076</v>
      </c>
      <c r="I111" s="44">
        <f>$F111*'[1]INTERNAL PARAMETERS-2'!H111*VLOOKUP(I$4,'[1]INTERNAL PARAMETERS-1'!$B$5:$J$44,4, FALSE)</f>
        <v>11.502710797482806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17.007649111307728</v>
      </c>
      <c r="N111" s="44">
        <f>$F111*'[1]INTERNAL PARAMETERS-2'!M111*VLOOKUP(N$4,'[1]INTERNAL PARAMETERS-1'!$B$5:$J$44,4, FALSE)</f>
        <v>2.3603752124462396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0.64671646541071104</v>
      </c>
      <c r="S111" s="44">
        <f>$F111*'[1]INTERNAL PARAMETERS-2'!R111*VLOOKUP(S$4,'[1]INTERNAL PARAMETERS-1'!$B$5:$J$44,4, FALSE)</f>
        <v>2.1422041170510262</v>
      </c>
      <c r="T111" s="44">
        <f>$F111*'[1]INTERNAL PARAMETERS-2'!S111*VLOOKUP(T$4,'[1]INTERNAL PARAMETERS-1'!$B$5:$J$44,4, FALSE)</f>
        <v>0.32334350783137078</v>
      </c>
      <c r="U111" s="44">
        <f>$F111*'[1]INTERNAL PARAMETERS-2'!T111*VLOOKUP(U$4,'[1]INTERNAL PARAMETERS-1'!$B$5:$J$44,4, FALSE)</f>
        <v>0.25865713641631494</v>
      </c>
      <c r="V111" s="44">
        <f>$F111*'[1]INTERNAL PARAMETERS-2'!U111*VLOOKUP(V$4,'[1]INTERNAL PARAMETERS-1'!$B$5:$J$44,4, FALSE)</f>
        <v>3.8800779193544943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0.64671646541071104</v>
      </c>
      <c r="AJ111" s="44">
        <f>$F111*'[1]INTERNAL PARAMETERS-2'!AI111*VLOOKUP(AJ$4,'[1]INTERNAL PARAMETERS-1'!$B$5:$J$44,4, FALSE)</f>
        <v>1.2932856820815746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218.55150515217329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323.14533311484684</v>
      </c>
      <c r="BB111" s="44">
        <f>$F111*'[1]INTERNAL PARAMETERS-2'!M111*(1-VLOOKUP(N$4,'[1]INTERNAL PARAMETERS-1'!$B$5:$J$44,4, FALSE))</f>
        <v>44.847129036478549</v>
      </c>
      <c r="BC111" s="44">
        <f>$F111*'[1]INTERNAL PARAMETERS-2'!N111*(1-VLOOKUP(O$4,'[1]INTERNAL PARAMETERS-1'!$B$5:$J$44,4, FALSE))</f>
        <v>107.34860156236459</v>
      </c>
      <c r="BD111" s="44">
        <f>$F111*'[1]INTERNAL PARAMETERS-2'!O111*(1-VLOOKUP(P$4,'[1]INTERNAL PARAMETERS-1'!$B$5:$J$44,4, FALSE))</f>
        <v>10.993590917022697</v>
      </c>
      <c r="BE111" s="44">
        <f>$F111*'[1]INTERNAL PARAMETERS-2'!P111*(1-VLOOKUP(Q$4,'[1]INTERNAL PARAMETERS-1'!$B$5:$J$44,4, FALSE))</f>
        <v>101.52859511988771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40.701878223969494</v>
      </c>
      <c r="BH111" s="44">
        <f>$F111*'[1]INTERNAL PARAMETERS-2'!S111*(1-VLOOKUP(T$4,'[1]INTERNAL PARAMETERS-1'!$B$5:$J$44,4, FALSE))</f>
        <v>2.9100915704823369</v>
      </c>
      <c r="BI111" s="44">
        <f>$F111*'[1]INTERNAL PARAMETERS-2'!T111*(1-VLOOKUP(U$4,'[1]INTERNAL PARAMETERS-1'!$B$5:$J$44,4, FALSE))</f>
        <v>1.0346285456652597</v>
      </c>
      <c r="BJ111" s="44">
        <f>$F111*'[1]INTERNAL PARAMETERS-2'!U111*(1-VLOOKUP(V$4,'[1]INTERNAL PARAMETERS-1'!$B$5:$J$44,4, FALSE))</f>
        <v>21.987108209675469</v>
      </c>
      <c r="BK111" s="44">
        <f>$F111*'[1]INTERNAL PARAMETERS-2'!V111*(1-VLOOKUP(W$4,'[1]INTERNAL PARAMETERS-1'!$B$5:$J$44,4, FALSE))</f>
        <v>18.107030290320974</v>
      </c>
      <c r="BL111" s="44">
        <f>$F111*'[1]INTERNAL PARAMETERS-2'!W111*(1-VLOOKUP(X$4,'[1]INTERNAL PARAMETERS-1'!$B$5:$J$44,4, FALSE))</f>
        <v>38.800779193544948</v>
      </c>
      <c r="BM111" s="44">
        <f>$F111*'[1]INTERNAL PARAMETERS-2'!X111*(1-VLOOKUP(Y$4,'[1]INTERNAL PARAMETERS-1'!$B$5:$J$44,4, FALSE))</f>
        <v>37.507346262723523</v>
      </c>
      <c r="BN111" s="44">
        <f>$F111*'[1]INTERNAL PARAMETERS-2'!Y111*(1-VLOOKUP(Z$4,'[1]INTERNAL PARAMETERS-1'!$B$5:$J$44,4, FALSE))</f>
        <v>89.88828773745432</v>
      </c>
      <c r="BO111" s="44">
        <f>$F111*'[1]INTERNAL PARAMETERS-2'!Z111*(1-VLOOKUP(AA$4,'[1]INTERNAL PARAMETERS-1'!$B$5:$J$44,4, FALSE))</f>
        <v>76.954841921679176</v>
      </c>
      <c r="BP111" s="44">
        <f>$F111*'[1]INTERNAL PARAMETERS-2'!AA111*(1-VLOOKUP(AB$4,'[1]INTERNAL PARAMETERS-1'!$B$5:$J$44,4, FALSE))</f>
        <v>16.813597359499553</v>
      </c>
      <c r="BQ111" s="44">
        <f>$F111*'[1]INTERNAL PARAMETERS-2'!AB111*(1-VLOOKUP(AC$4,'[1]INTERNAL PARAMETERS-1'!$B$5:$J$44,4, FALSE))</f>
        <v>182.36344133655149</v>
      </c>
      <c r="BR111" s="44">
        <f>$F111*'[1]INTERNAL PARAMETERS-2'!AC111*(1-VLOOKUP(AD$4,'[1]INTERNAL PARAMETERS-1'!$B$5:$J$44,4, FALSE))</f>
        <v>16.167028142828691</v>
      </c>
      <c r="BS111" s="44">
        <f>$F111*'[1]INTERNAL PARAMETERS-2'!AD111*(1-VLOOKUP(AE$4,'[1]INTERNAL PARAMETERS-1'!$B$5:$J$44,4, FALSE))</f>
        <v>5.8201536912167038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0.64671646541071104</v>
      </c>
      <c r="CA111" s="44">
        <f>$F111*'[1]INTERNAL PARAMETERS-2'!AL111*(1-VLOOKUP(AM$4,'[1]INTERNAL PARAMETERS-1'!$B$5:$J$44,4, FALSE))</f>
        <v>7.1134393732982781</v>
      </c>
      <c r="CB111" s="44">
        <f>$F111*'[1]INTERNAL PARAMETERS-2'!AM111*(1-VLOOKUP(AN$4,'[1]INTERNAL PARAMETERS-1'!$B$5:$J$44,4, FALSE))</f>
        <v>0.64671646541071104</v>
      </c>
      <c r="CC111" s="44">
        <f>$F111*'[1]INTERNAL PARAMETERS-2'!AN111*(1-VLOOKUP(AO$4,'[1]INTERNAL PARAMETERS-1'!$B$5:$J$44,4, FALSE))</f>
        <v>7.7601558387089886</v>
      </c>
      <c r="CD111" s="44">
        <f>$F111*'[1]INTERNAL PARAMETERS-2'!AO111*(1-VLOOKUP(AP$4,'[1]INTERNAL PARAMETERS-1'!$B$5:$J$44,4, FALSE))</f>
        <v>48.500937179746217</v>
      </c>
      <c r="CE111" s="44">
        <f>$F111*'[1]INTERNAL PARAMETERS-2'!AP111*(1-VLOOKUP(AQ$4,'[1]INTERNAL PARAMETERS-1'!$B$5:$J$44,4, FALSE))</f>
        <v>5.8201536912167038</v>
      </c>
      <c r="CF111" s="44">
        <f>$F111*'[1]INTERNAL PARAMETERS-2'!AQ111*(1-VLOOKUP(AR$4,'[1]INTERNAL PARAMETERS-1'!$B$5:$J$44,4, FALSE))</f>
        <v>0.64671646541071104</v>
      </c>
      <c r="CG111" s="44">
        <f>$F111*'[1]INTERNAL PARAMETERS-2'!AR111*(1-VLOOKUP(AS$4,'[1]INTERNAL PARAMETERS-1'!$B$5:$J$44,4, FALSE))</f>
        <v>0.64671646541071104</v>
      </c>
      <c r="CH111" s="43">
        <f>$F111*'[1]INTERNAL PARAMETERS-2'!AS111*(1-VLOOKUP(AT$4,'[1]INTERNAL PARAMETERS-1'!$B$5:$J$44,4, FALSE))</f>
        <v>0</v>
      </c>
      <c r="CI111" s="42">
        <f t="shared" si="1"/>
        <v>1472.4876929735974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1138.4700250876251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9.5943878282244555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13.335554024115778</v>
      </c>
      <c r="N112" s="44">
        <f>$F112*'[1]INTERNAL PARAMETERS-2'!M112*VLOOKUP(N$4,'[1]INTERNAL PARAMETERS-1'!$B$5:$J$44,4, FALSE)</f>
        <v>2.5917156274117281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0.94242548676753601</v>
      </c>
      <c r="S112" s="44">
        <f>$F112*'[1]INTERNAL PARAMETERS-2'!R112*VLOOKUP(S$4,'[1]INTERNAL PARAMETERS-1'!$B$5:$J$44,4, FALSE)</f>
        <v>2.6102385347199033</v>
      </c>
      <c r="T112" s="44">
        <f>$F112*'[1]INTERNAL PARAMETERS-2'!S112*VLOOKUP(T$4,'[1]INTERNAL PARAMETERS-1'!$B$5:$J$44,4, FALSE)</f>
        <v>0.18848509735350721</v>
      </c>
      <c r="U112" s="44">
        <f>$F112*'[1]INTERNAL PARAMETERS-2'!T112*VLOOKUP(U$4,'[1]INTERNAL PARAMETERS-1'!$B$5:$J$44,4, FALSE)</f>
        <v>0.37697019470701443</v>
      </c>
      <c r="V112" s="44">
        <f>$F112*'[1]INTERNAL PARAMETERS-2'!U112*VLOOKUP(V$4,'[1]INTERNAL PARAMETERS-1'!$B$5:$J$44,4, FALSE)</f>
        <v>1.9791276763125782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2.8272764603026084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182.29336873626465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253.37552645819974</v>
      </c>
      <c r="BB112" s="44">
        <f>$F112*'[1]INTERNAL PARAMETERS-2'!M112*(1-VLOOKUP(N$4,'[1]INTERNAL PARAMETERS-1'!$B$5:$J$44,4, FALSE))</f>
        <v>49.242596920822827</v>
      </c>
      <c r="BC112" s="44">
        <f>$F112*'[1]INTERNAL PARAMETERS-2'!N112*(1-VLOOKUP(O$4,'[1]INTERNAL PARAMETERS-1'!$B$5:$J$44,4, FALSE))</f>
        <v>84.819773820110854</v>
      </c>
      <c r="BD112" s="44">
        <f>$F112*'[1]INTERNAL PARAMETERS-2'!O112*(1-VLOOKUP(P$4,'[1]INTERNAL PARAMETERS-1'!$B$5:$J$44,4, FALSE))</f>
        <v>4.712241280840189</v>
      </c>
      <c r="BE112" s="44">
        <f>$F112*'[1]INTERNAL PARAMETERS-2'!P112*(1-VLOOKUP(Q$4,'[1]INTERNAL PARAMETERS-1'!$B$5:$J$44,4, FALSE))</f>
        <v>81.992497359808254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49.59453215967816</v>
      </c>
      <c r="BH112" s="44">
        <f>$F112*'[1]INTERNAL PARAMETERS-2'!S112*(1-VLOOKUP(T$4,'[1]INTERNAL PARAMETERS-1'!$B$5:$J$44,4, FALSE))</f>
        <v>1.6963658761815648</v>
      </c>
      <c r="BI112" s="44">
        <f>$F112*'[1]INTERNAL PARAMETERS-2'!T112*(1-VLOOKUP(U$4,'[1]INTERNAL PARAMETERS-1'!$B$5:$J$44,4, FALSE))</f>
        <v>1.5078807788280577</v>
      </c>
      <c r="BJ112" s="44">
        <f>$F112*'[1]INTERNAL PARAMETERS-2'!U112*(1-VLOOKUP(V$4,'[1]INTERNAL PARAMETERS-1'!$B$5:$J$44,4, FALSE))</f>
        <v>11.215056832437943</v>
      </c>
      <c r="BK112" s="44">
        <f>$F112*'[1]INTERNAL PARAMETERS-2'!V112*(1-VLOOKUP(W$4,'[1]INTERNAL PARAMETERS-1'!$B$5:$J$44,4, FALSE))</f>
        <v>16.964000302823173</v>
      </c>
      <c r="BL112" s="44">
        <f>$F112*'[1]INTERNAL PARAMETERS-2'!W112*(1-VLOOKUP(X$4,'[1]INTERNAL PARAMETERS-1'!$B$5:$J$44,4, FALSE))</f>
        <v>17.90642578959071</v>
      </c>
      <c r="BM112" s="44">
        <f>$F112*'[1]INTERNAL PARAMETERS-2'!X112*(1-VLOOKUP(Y$4,'[1]INTERNAL PARAMETERS-1'!$B$5:$J$44,4, FALSE))</f>
        <v>22.618667070430899</v>
      </c>
      <c r="BN112" s="44">
        <f>$F112*'[1]INTERNAL PARAMETERS-2'!Y112*(1-VLOOKUP(Z$4,'[1]INTERNAL PARAMETERS-1'!$B$5:$J$44,4, FALSE))</f>
        <v>58.431404802609819</v>
      </c>
      <c r="BO112" s="44">
        <f>$F112*'[1]INTERNAL PARAMETERS-2'!Z112*(1-VLOOKUP(AA$4,'[1]INTERNAL PARAMETERS-1'!$B$5:$J$44,4, FALSE))</f>
        <v>55.604128342307206</v>
      </c>
      <c r="BP112" s="44">
        <f>$F112*'[1]INTERNAL PARAMETERS-2'!AA112*(1-VLOOKUP(AB$4,'[1]INTERNAL PARAMETERS-1'!$B$5:$J$44,4, FALSE))</f>
        <v>10.366908048447915</v>
      </c>
      <c r="BQ112" s="44">
        <f>$F112*'[1]INTERNAL PARAMETERS-2'!AB112*(1-VLOOKUP(AC$4,'[1]INTERNAL PARAMETERS-1'!$B$5:$J$44,4, FALSE))</f>
        <v>126.28717831989751</v>
      </c>
      <c r="BR112" s="44">
        <f>$F112*'[1]INTERNAL PARAMETERS-2'!AC112*(1-VLOOKUP(AD$4,'[1]INTERNAL PARAMETERS-1'!$B$5:$J$44,4, FALSE))</f>
        <v>8.4819432279103335</v>
      </c>
      <c r="BS112" s="44">
        <f>$F112*'[1]INTERNAL PARAMETERS-2'!AD112*(1-VLOOKUP(AE$4,'[1]INTERNAL PARAMETERS-1'!$B$5:$J$44,4, FALSE))</f>
        <v>0.94242548676753601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7.5395177411427969</v>
      </c>
      <c r="CB112" s="44">
        <f>$F112*'[1]INTERNAL PARAMETERS-2'!AM112*(1-VLOOKUP(AN$4,'[1]INTERNAL PARAMETERS-1'!$B$5:$J$44,4, FALSE))</f>
        <v>0.94242548676753601</v>
      </c>
      <c r="CC112" s="44">
        <f>$F112*'[1]INTERNAL PARAMETERS-2'!AN112*(1-VLOOKUP(AO$4,'[1]INTERNAL PARAMETERS-1'!$B$5:$J$44,4, FALSE))</f>
        <v>11.309333535215449</v>
      </c>
      <c r="CD112" s="44">
        <f>$F112*'[1]INTERNAL PARAMETERS-2'!AO112*(1-VLOOKUP(AP$4,'[1]INTERNAL PARAMETERS-1'!$B$5:$J$44,4, FALSE))</f>
        <v>45.237220293859295</v>
      </c>
      <c r="CE112" s="44">
        <f>$F112*'[1]INTERNAL PARAMETERS-2'!AP112*(1-VLOOKUP(AQ$4,'[1]INTERNAL PARAMETERS-1'!$B$5:$J$44,4, FALSE))</f>
        <v>0.94242548676753601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1138.4700250876247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207.49739023035346</v>
      </c>
      <c r="G149" s="45">
        <f>$F149*'[1]INTERNAL PARAMETERS-2'!F149*VLOOKUP(G$4,'[1]INTERNAL PARAMETERS-1'!$B$5:$J$44,4, FALSE)</f>
        <v>0.28900236511283628</v>
      </c>
      <c r="H149" s="44">
        <f>$F149*'[1]INTERNAL PARAMETERS-2'!G149*VLOOKUP(H$4,'[1]INTERNAL PARAMETERS-1'!$B$5:$J$44,4, FALSE)</f>
        <v>0.34679038829198972</v>
      </c>
      <c r="I149" s="44">
        <f>$F149*'[1]INTERNAL PARAMETERS-2'!H149*VLOOKUP(I$4,'[1]INTERNAL PARAMETERS-1'!$B$5:$J$44,4, FALSE)</f>
        <v>2.4363212700071348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5.7808772918176474E-2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9.5367875523772752E-2</v>
      </c>
      <c r="N149" s="44">
        <f>$F149*'[1]INTERNAL PARAMETERS-2'!M149*VLOOKUP(N$4,'[1]INTERNAL PARAMETERS-1'!$B$5:$J$44,4, FALSE)</f>
        <v>0.82652124204371358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0.75138954950215597</v>
      </c>
      <c r="S149" s="44">
        <f>$F149*'[1]INTERNAL PARAMETERS-2'!R149*VLOOKUP(S$4,'[1]INTERNAL PARAMETERS-1'!$B$5:$J$44,4, FALSE)</f>
        <v>2.0517487194150514</v>
      </c>
      <c r="T149" s="44">
        <f>$F149*'[1]INTERNAL PARAMETERS-2'!S149*VLOOKUP(T$4,'[1]INTERNAL PARAMETERS-1'!$B$5:$J$44,4, FALSE)</f>
        <v>0.10403711648759693</v>
      </c>
      <c r="U149" s="44">
        <f>$F149*'[1]INTERNAL PARAMETERS-2'!T149*VLOOKUP(U$4,'[1]INTERNAL PARAMETERS-1'!$B$5:$J$44,4, FALSE)</f>
        <v>6.9358077658397951E-2</v>
      </c>
      <c r="V149" s="44">
        <f>$F149*'[1]INTERNAL PARAMETERS-2'!U149*VLOOKUP(V$4,'[1]INTERNAL PARAMETERS-1'!$B$5:$J$44,4, FALSE)</f>
        <v>2.0113967019369543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0.11559679609732992</v>
      </c>
      <c r="AI149" s="44">
        <f>$F149*'[1]INTERNAL PARAMETERS-2'!AH149*VLOOKUP(AI$4,'[1]INTERNAL PARAMETERS-1'!$B$5:$J$44,4, FALSE)</f>
        <v>0.57798398048664956</v>
      </c>
      <c r="AJ149" s="44">
        <f>$F149*'[1]INTERNAL PARAMETERS-2'!AI149*VLOOKUP(AJ$4,'[1]INTERNAL PARAMETERS-1'!$B$5:$J$44,4, FALSE)</f>
        <v>5.7808772918176474E-2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46.29010413013556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1.8119896349516822</v>
      </c>
      <c r="BB149" s="44">
        <f>$F149*'[1]INTERNAL PARAMETERS-2'!M149*(1-VLOOKUP(N$4,'[1]INTERNAL PARAMETERS-1'!$B$5:$J$44,4, FALSE))</f>
        <v>15.703903598830557</v>
      </c>
      <c r="BC149" s="44">
        <f>$F149*'[1]INTERNAL PARAMETERS-2'!N149*(1-VLOOKUP(O$4,'[1]INTERNAL PARAMETERS-1'!$B$5:$J$44,4, FALSE))</f>
        <v>3.2367310404642606</v>
      </c>
      <c r="BD149" s="44">
        <f>$F149*'[1]INTERNAL PARAMETERS-2'!O149*(1-VLOOKUP(P$4,'[1]INTERNAL PARAMETERS-1'!$B$5:$J$44,4, FALSE))</f>
        <v>6.0110748965392018</v>
      </c>
      <c r="BE149" s="44">
        <f>$F149*'[1]INTERNAL PARAMETERS-2'!P149*(1-VLOOKUP(Q$4,'[1]INTERNAL PARAMETERS-1'!$B$5:$J$44,4, FALSE))</f>
        <v>1.5605671221834652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38.983225668885972</v>
      </c>
      <c r="BH149" s="44">
        <f>$F149*'[1]INTERNAL PARAMETERS-2'!S149*(1-VLOOKUP(T$4,'[1]INTERNAL PARAMETERS-1'!$B$5:$J$44,4, FALSE))</f>
        <v>0.93633404838837231</v>
      </c>
      <c r="BI149" s="44">
        <f>$F149*'[1]INTERNAL PARAMETERS-2'!T149*(1-VLOOKUP(U$4,'[1]INTERNAL PARAMETERS-1'!$B$5:$J$44,4, FALSE))</f>
        <v>0.27743231063359181</v>
      </c>
      <c r="BJ149" s="44">
        <f>$F149*'[1]INTERNAL PARAMETERS-2'!U149*(1-VLOOKUP(V$4,'[1]INTERNAL PARAMETERS-1'!$B$5:$J$44,4, FALSE))</f>
        <v>11.397914644309408</v>
      </c>
      <c r="BK149" s="44">
        <f>$F149*'[1]INTERNAL PARAMETERS-2'!V149*(1-VLOOKUP(W$4,'[1]INTERNAL PARAMETERS-1'!$B$5:$J$44,4, FALSE))</f>
        <v>2.3119566716856212</v>
      </c>
      <c r="BL149" s="44">
        <f>$F149*'[1]INTERNAL PARAMETERS-2'!W149*(1-VLOOKUP(X$4,'[1]INTERNAL PARAMETERS-1'!$B$5:$J$44,4, FALSE))</f>
        <v>0.46238718438931969</v>
      </c>
      <c r="BM149" s="44">
        <f>$F149*'[1]INTERNAL PARAMETERS-2'!X149*(1-VLOOKUP(Y$4,'[1]INTERNAL PARAMETERS-1'!$B$5:$J$44,4, FALSE))</f>
        <v>0.11559679609732992</v>
      </c>
      <c r="BN149" s="44">
        <f>$F149*'[1]INTERNAL PARAMETERS-2'!Y149*(1-VLOOKUP(Z$4,'[1]INTERNAL PARAMETERS-1'!$B$5:$J$44,4, FALSE))</f>
        <v>13.004712185036196</v>
      </c>
      <c r="BO149" s="44">
        <f>$F149*'[1]INTERNAL PARAMETERS-2'!Z149*(1-VLOOKUP(AA$4,'[1]INTERNAL PARAMETERS-1'!$B$5:$J$44,4, FALSE))</f>
        <v>6.9358492653178416</v>
      </c>
      <c r="BP149" s="44">
        <f>$F149*'[1]INTERNAL PARAMETERS-2'!AA149*(1-VLOOKUP(AB$4,'[1]INTERNAL PARAMETERS-1'!$B$5:$J$44,4, FALSE))</f>
        <v>1.2137767338914756</v>
      </c>
      <c r="BQ149" s="44">
        <f>$F149*'[1]INTERNAL PARAMETERS-2'!AB149*(1-VLOOKUP(AC$4,'[1]INTERNAL PARAMETERS-1'!$B$5:$J$44,4, FALSE))</f>
        <v>22.714905306428975</v>
      </c>
      <c r="BR149" s="44">
        <f>$F149*'[1]INTERNAL PARAMETERS-2'!AC149*(1-VLOOKUP(AD$4,'[1]INTERNAL PARAMETERS-1'!$B$5:$J$44,4, FALSE))</f>
        <v>0.92477436877863939</v>
      </c>
      <c r="BS149" s="44">
        <f>$F149*'[1]INTERNAL PARAMETERS-2'!AD149*(1-VLOOKUP(AE$4,'[1]INTERNAL PARAMETERS-1'!$B$5:$J$44,4, FALSE))</f>
        <v>1.0403711648759693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0.11559679609732992</v>
      </c>
      <c r="CA149" s="44">
        <f>$F149*'[1]INTERNAL PARAMETERS-2'!AL149*(1-VLOOKUP(AM$4,'[1]INTERNAL PARAMETERS-1'!$B$5:$J$44,4, FALSE))</f>
        <v>0.11559679609732992</v>
      </c>
      <c r="CB149" s="44">
        <f>$F149*'[1]INTERNAL PARAMETERS-2'!AM149*(1-VLOOKUP(AN$4,'[1]INTERNAL PARAMETERS-1'!$B$5:$J$44,4, FALSE))</f>
        <v>5.7808772918176474E-2</v>
      </c>
      <c r="CC149" s="44">
        <f>$F149*'[1]INTERNAL PARAMETERS-2'!AN149*(1-VLOOKUP(AO$4,'[1]INTERNAL PARAMETERS-1'!$B$5:$J$44,4, FALSE))</f>
        <v>0.63579275340482611</v>
      </c>
      <c r="CD149" s="44">
        <f>$F149*'[1]INTERNAL PARAMETERS-2'!AO149*(1-VLOOKUP(AP$4,'[1]INTERNAL PARAMETERS-1'!$B$5:$J$44,4, FALSE))</f>
        <v>17.975395166960404</v>
      </c>
      <c r="CE149" s="44">
        <f>$F149*'[1]INTERNAL PARAMETERS-2'!AP149*(1-VLOOKUP(AQ$4,'[1]INTERNAL PARAMETERS-1'!$B$5:$J$44,4, FALSE))</f>
        <v>1.6183551453626188</v>
      </c>
      <c r="CF149" s="44">
        <f>$F149*'[1]INTERNAL PARAMETERS-2'!AQ149*(1-VLOOKUP(AR$4,'[1]INTERNAL PARAMETERS-1'!$B$5:$J$44,4, FALSE))</f>
        <v>2.1385511026701152</v>
      </c>
      <c r="CG149" s="44">
        <f>$F149*'[1]INTERNAL PARAMETERS-2'!AR149*(1-VLOOKUP(AS$4,'[1]INTERNAL PARAMETERS-1'!$B$5:$J$44,4, FALSE))</f>
        <v>0.11559679609732992</v>
      </c>
      <c r="CH149" s="43">
        <f>$F149*'[1]INTERNAL PARAMETERS-2'!AS149*(1-VLOOKUP(AT$4,'[1]INTERNAL PARAMETERS-1'!$B$5:$J$44,4, FALSE))</f>
        <v>0</v>
      </c>
      <c r="CI149" s="42">
        <f t="shared" si="2"/>
        <v>207.49743172983145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1016.3990845678172</v>
      </c>
      <c r="G150" s="45">
        <f>$F150*'[1]INTERNAL PARAMETERS-2'!F150*VLOOKUP(G$4,'[1]INTERNAL PARAMETERS-1'!$B$5:$J$44,4, FALSE)</f>
        <v>1.3949061036608723</v>
      </c>
      <c r="H150" s="44">
        <f>$F150*'[1]INTERNAL PARAMETERS-2'!G150*VLOOKUP(H$4,'[1]INTERNAL PARAMETERS-1'!$B$5:$J$44,4, FALSE)</f>
        <v>0.58117699655587796</v>
      </c>
      <c r="I150" s="44">
        <f>$F150*'[1]INTERNAL PARAMETERS-2'!H150*VLOOKUP(I$4,'[1]INTERNAL PARAMETERS-1'!$B$5:$J$44,4, FALSE)</f>
        <v>9.6358851273230037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0.26735361520471868</v>
      </c>
      <c r="N150" s="44">
        <f>$F150*'[1]INTERNAL PARAMETERS-2'!M150*VLOOKUP(N$4,'[1]INTERNAL PARAMETERS-1'!$B$5:$J$44,4, FALSE)</f>
        <v>3.7777876914896233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1.278630048386314</v>
      </c>
      <c r="S150" s="44">
        <f>$F150*'[1]INTERNAL PARAMETERS-2'!R150*VLOOKUP(S$4,'[1]INTERNAL PARAMETERS-1'!$B$5:$J$44,4, FALSE)</f>
        <v>8.6892872498878813</v>
      </c>
      <c r="T150" s="44">
        <f>$F150*'[1]INTERNAL PARAMETERS-2'!S150*VLOOKUP(T$4,'[1]INTERNAL PARAMETERS-1'!$B$5:$J$44,4, FALSE)</f>
        <v>0.39521662004335006</v>
      </c>
      <c r="U150" s="44">
        <f>$F150*'[1]INTERNAL PARAMETERS-2'!T150*VLOOKUP(U$4,'[1]INTERNAL PARAMETERS-1'!$B$5:$J$44,4, FALSE)</f>
        <v>0.34872652591521813</v>
      </c>
      <c r="V150" s="44">
        <f>$F150*'[1]INTERNAL PARAMETERS-2'!U150*VLOOKUP(V$4,'[1]INTERNAL PARAMETERS-1'!$B$5:$J$44,4, FALSE)</f>
        <v>6.7128382460006852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1.6273565743015321</v>
      </c>
      <c r="AJ150" s="44">
        <f>$F150*'[1]INTERNAL PARAMETERS-2'!AI150*VLOOKUP(AJ$4,'[1]INTERNAL PARAMETERS-1'!$B$5:$J$44,4, FALSE)</f>
        <v>0.1162760552745583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183.08181741913705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5.0797186888896544</v>
      </c>
      <c r="BB150" s="44">
        <f>$F150*'[1]INTERNAL PARAMETERS-2'!M150*(1-VLOOKUP(N$4,'[1]INTERNAL PARAMETERS-1'!$B$5:$J$44,4, FALSE))</f>
        <v>71.777966138302844</v>
      </c>
      <c r="BC150" s="44">
        <f>$F150*'[1]INTERNAL PARAMETERS-2'!N150*(1-VLOOKUP(O$4,'[1]INTERNAL PARAMETERS-1'!$B$5:$J$44,4, FALSE))</f>
        <v>11.623946490751385</v>
      </c>
      <c r="BD150" s="44">
        <f>$F150*'[1]INTERNAL PARAMETERS-2'!O150*(1-VLOOKUP(P$4,'[1]INTERNAL PARAMETERS-1'!$B$5:$J$44,4, FALSE))</f>
        <v>45.914608966449663</v>
      </c>
      <c r="BE150" s="44">
        <f>$F150*'[1]INTERNAL PARAMETERS-2'!P150*(1-VLOOKUP(Q$4,'[1]INTERNAL PARAMETERS-1'!$B$5:$J$44,4, FALSE))</f>
        <v>9.2991368646194168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165.09645774786972</v>
      </c>
      <c r="BH150" s="44">
        <f>$F150*'[1]INTERNAL PARAMETERS-2'!S150*(1-VLOOKUP(T$4,'[1]INTERNAL PARAMETERS-1'!$B$5:$J$44,4, FALSE))</f>
        <v>3.5569495803901505</v>
      </c>
      <c r="BI150" s="44">
        <f>$F150*'[1]INTERNAL PARAMETERS-2'!T150*(1-VLOOKUP(U$4,'[1]INTERNAL PARAMETERS-1'!$B$5:$J$44,4, FALSE))</f>
        <v>1.3949061036608725</v>
      </c>
      <c r="BJ150" s="44">
        <f>$F150*'[1]INTERNAL PARAMETERS-2'!U150*(1-VLOOKUP(V$4,'[1]INTERNAL PARAMETERS-1'!$B$5:$J$44,4, FALSE))</f>
        <v>38.039416727337219</v>
      </c>
      <c r="BK150" s="44">
        <f>$F150*'[1]INTERNAL PARAMETERS-2'!V150*(1-VLOOKUP(W$4,'[1]INTERNAL PARAMETERS-1'!$B$5:$J$44,4, FALSE))</f>
        <v>19.412002836343827</v>
      </c>
      <c r="BL150" s="44">
        <f>$F150*'[1]INTERNAL PARAMETERS-2'!W150*(1-VLOOKUP(X$4,'[1]INTERNAL PARAMETERS-1'!$B$5:$J$44,4, FALSE))</f>
        <v>1.7436326295760904</v>
      </c>
      <c r="BM150" s="44">
        <f>$F150*'[1]INTERNAL PARAMETERS-2'!X150*(1-VLOOKUP(Y$4,'[1]INTERNAL PARAMETERS-1'!$B$5:$J$44,4, FALSE))</f>
        <v>1.0461795777456542</v>
      </c>
      <c r="BN150" s="44">
        <f>$F150*'[1]INTERNAL PARAMETERS-2'!Y150*(1-VLOOKUP(Z$4,'[1]INTERNAL PARAMETERS-1'!$B$5:$J$44,4, FALSE))</f>
        <v>101.36090690806785</v>
      </c>
      <c r="BO150" s="44">
        <f>$F150*'[1]INTERNAL PARAMETERS-2'!Z150*(1-VLOOKUP(AA$4,'[1]INTERNAL PARAMETERS-1'!$B$5:$J$44,4, FALSE))</f>
        <v>103.68571653419983</v>
      </c>
      <c r="BP150" s="44">
        <f>$F150*'[1]INTERNAL PARAMETERS-2'!AA150*(1-VLOOKUP(AB$4,'[1]INTERNAL PARAMETERS-1'!$B$5:$J$44,4, FALSE))</f>
        <v>12.786402123771598</v>
      </c>
      <c r="BQ150" s="44">
        <f>$F150*'[1]INTERNAL PARAMETERS-2'!AB150*(1-VLOOKUP(AC$4,'[1]INTERNAL PARAMETERS-1'!$B$5:$J$44,4, FALSE))</f>
        <v>109.26523930893485</v>
      </c>
      <c r="BR150" s="44">
        <f>$F150*'[1]INTERNAL PARAMETERS-2'!AC150*(1-VLOOKUP(AD$4,'[1]INTERNAL PARAMETERS-1'!$B$5:$J$44,4, FALSE))</f>
        <v>6.3931502419315702</v>
      </c>
      <c r="BS150" s="44">
        <f>$F150*'[1]INTERNAL PARAMETERS-2'!AD150*(1-VLOOKUP(AE$4,'[1]INTERNAL PARAMETERS-1'!$B$5:$J$44,4, FALSE))</f>
        <v>3.3709892038776226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1.278630048386314</v>
      </c>
      <c r="CA150" s="44">
        <f>$F150*'[1]INTERNAL PARAMETERS-2'!AL150*(1-VLOOKUP(AM$4,'[1]INTERNAL PARAMETERS-1'!$B$5:$J$44,4, FALSE))</f>
        <v>0.81362746719653767</v>
      </c>
      <c r="CB150" s="44">
        <f>$F150*'[1]INTERNAL PARAMETERS-2'!AM150*(1-VLOOKUP(AN$4,'[1]INTERNAL PARAMETERS-1'!$B$5:$J$44,4, FALSE))</f>
        <v>0.46500258118977639</v>
      </c>
      <c r="CC150" s="44">
        <f>$F150*'[1]INTERNAL PARAMETERS-2'!AN150*(1-VLOOKUP(AO$4,'[1]INTERNAL PARAMETERS-1'!$B$5:$J$44,4, FALSE))</f>
        <v>5.114520193545256</v>
      </c>
      <c r="CD150" s="44">
        <f>$F150*'[1]INTERNAL PARAMETERS-2'!AO150*(1-VLOOKUP(AP$4,'[1]INTERNAL PARAMETERS-1'!$B$5:$J$44,4, FALSE))</f>
        <v>72.766043262379171</v>
      </c>
      <c r="CE150" s="44">
        <f>$F150*'[1]INTERNAL PARAMETERS-2'!AP150*(1-VLOOKUP(AQ$4,'[1]INTERNAL PARAMETERS-1'!$B$5:$J$44,4, FALSE))</f>
        <v>6.2769758265654687</v>
      </c>
      <c r="CF150" s="44">
        <f>$F150*'[1]INTERNAL PARAMETERS-2'!AQ150*(1-VLOOKUP(AR$4,'[1]INTERNAL PARAMETERS-1'!$B$5:$J$44,4, FALSE))</f>
        <v>0.81362746719653767</v>
      </c>
      <c r="CG150" s="44">
        <f>$F150*'[1]INTERNAL PARAMETERS-2'!AR150*(1-VLOOKUP(AS$4,'[1]INTERNAL PARAMETERS-1'!$B$5:$J$44,4, FALSE))</f>
        <v>0.1162760552745583</v>
      </c>
      <c r="CH150" s="43">
        <f>$F150*'[1]INTERNAL PARAMETERS-2'!AS150*(1-VLOOKUP(AT$4,'[1]INTERNAL PARAMETERS-1'!$B$5:$J$44,4, FALSE))</f>
        <v>0</v>
      </c>
      <c r="CI150" s="42">
        <f t="shared" si="2"/>
        <v>1016.3992878476339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3022.3035461945242</v>
      </c>
      <c r="G151" s="45">
        <f>$F151*'[1]INTERNAL PARAMETERS-2'!F151*VLOOKUP(G$4,'[1]INTERNAL PARAMETERS-1'!$B$5:$J$44,4, FALSE)</f>
        <v>1.8562988380726766</v>
      </c>
      <c r="H151" s="44">
        <f>$F151*'[1]INTERNAL PARAMETERS-2'!G151*VLOOKUP(H$4,'[1]INTERNAL PARAMETERS-1'!$B$5:$J$44,4, FALSE)</f>
        <v>3.0162589391021353</v>
      </c>
      <c r="I151" s="44">
        <f>$F151*'[1]INTERNAL PARAMETERS-2'!H151*VLOOKUP(I$4,'[1]INTERNAL PARAMETERS-1'!$B$5:$J$44,4, FALSE)</f>
        <v>28.723398665358982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1.3341203428789179</v>
      </c>
      <c r="N151" s="44">
        <f>$F151*'[1]INTERNAL PARAMETERS-2'!M151*VLOOKUP(N$4,'[1]INTERNAL PARAMETERS-1'!$B$5:$J$44,4, FALSE)</f>
        <v>8.6079738450939356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1.3920730133771977</v>
      </c>
      <c r="S151" s="44">
        <f>$F151*'[1]INTERNAL PARAMETERS-2'!R151*VLOOKUP(S$4,'[1]INTERNAL PARAMETERS-1'!$B$5:$J$44,4, FALSE)</f>
        <v>23.434881251121421</v>
      </c>
      <c r="T151" s="44">
        <f>$F151*'[1]INTERNAL PARAMETERS-2'!S151*VLOOKUP(T$4,'[1]INTERNAL PARAMETERS-1'!$B$5:$J$44,4, FALSE)</f>
        <v>0.69606672972406092</v>
      </c>
      <c r="U151" s="44">
        <f>$F151*'[1]INTERNAL PARAMETERS-2'!T151*VLOOKUP(U$4,'[1]INTERNAL PARAMETERS-1'!$B$5:$J$44,4, FALSE)</f>
        <v>0.8816663904958667</v>
      </c>
      <c r="V151" s="44">
        <f>$F151*'[1]INTERNAL PARAMETERS-2'!U151*VLOOKUP(V$4,'[1]INTERNAL PARAMETERS-1'!$B$5:$J$44,4, FALSE)</f>
        <v>18.724077159738936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0.23211291234773945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0.46392359434085945</v>
      </c>
      <c r="AI151" s="44">
        <f>$F151*'[1]INTERNAL PARAMETERS-2'!AH151*VLOOKUP(AI$4,'[1]INTERNAL PARAMETERS-1'!$B$5:$J$44,4, FALSE)</f>
        <v>2.5523353447612758</v>
      </c>
      <c r="AJ151" s="44">
        <f>$F151*'[1]INTERNAL PARAMETERS-2'!AI151*VLOOKUP(AJ$4,'[1]INTERNAL PARAMETERS-1'!$B$5:$J$44,4, FALSE)</f>
        <v>0.23211291234773945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545.74457464182058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25.348286514699438</v>
      </c>
      <c r="BB151" s="44">
        <f>$F151*'[1]INTERNAL PARAMETERS-2'!M151*(1-VLOOKUP(N$4,'[1]INTERNAL PARAMETERS-1'!$B$5:$J$44,4, FALSE))</f>
        <v>163.55150305678475</v>
      </c>
      <c r="BC151" s="44">
        <f>$F151*'[1]INTERNAL PARAMETERS-2'!N151*(1-VLOOKUP(O$4,'[1]INTERNAL PARAMETERS-1'!$B$5:$J$44,4, FALSE))</f>
        <v>31.09073881005769</v>
      </c>
      <c r="BD151" s="44">
        <f>$F151*'[1]INTERNAL PARAMETERS-2'!O151*(1-VLOOKUP(P$4,'[1]INTERNAL PARAMETERS-1'!$B$5:$J$44,4, FALSE))</f>
        <v>140.60451226712553</v>
      </c>
      <c r="BE151" s="44">
        <f>$F151*'[1]INTERNAL PARAMETERS-2'!P151*(1-VLOOKUP(Q$4,'[1]INTERNAL PARAMETERS-1'!$B$5:$J$44,4, FALSE))</f>
        <v>24.130071512817082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445.26274377130693</v>
      </c>
      <c r="BH151" s="44">
        <f>$F151*'[1]INTERNAL PARAMETERS-2'!S151*(1-VLOOKUP(T$4,'[1]INTERNAL PARAMETERS-1'!$B$5:$J$44,4, FALSE))</f>
        <v>6.2646005675165481</v>
      </c>
      <c r="BI151" s="44">
        <f>$F151*'[1]INTERNAL PARAMETERS-2'!T151*(1-VLOOKUP(U$4,'[1]INTERNAL PARAMETERS-1'!$B$5:$J$44,4, FALSE))</f>
        <v>3.5266655619834668</v>
      </c>
      <c r="BJ151" s="44">
        <f>$F151*'[1]INTERNAL PARAMETERS-2'!U151*(1-VLOOKUP(V$4,'[1]INTERNAL PARAMETERS-1'!$B$5:$J$44,4, FALSE))</f>
        <v>106.1031039051873</v>
      </c>
      <c r="BK151" s="44">
        <f>$F151*'[1]INTERNAL PARAMETERS-2'!V151*(1-VLOOKUP(W$4,'[1]INTERNAL PARAMETERS-1'!$B$5:$J$44,4, FALSE))</f>
        <v>64.733812964876648</v>
      </c>
      <c r="BL151" s="44">
        <f>$F151*'[1]INTERNAL PARAMETERS-2'!W151*(1-VLOOKUP(X$4,'[1]INTERNAL PARAMETERS-1'!$B$5:$J$44,4, FALSE))</f>
        <v>15.777331202199274</v>
      </c>
      <c r="BM151" s="44">
        <f>$F151*'[1]INTERNAL PARAMETERS-2'!X151*(1-VLOOKUP(Y$4,'[1]INTERNAL PARAMETERS-1'!$B$5:$J$44,4, FALSE))</f>
        <v>2.7841460267543954</v>
      </c>
      <c r="BN151" s="44">
        <f>$F151*'[1]INTERNAL PARAMETERS-2'!Y151*(1-VLOOKUP(Z$4,'[1]INTERNAL PARAMETERS-1'!$B$5:$J$44,4, FALSE))</f>
        <v>206.26647465103852</v>
      </c>
      <c r="BO151" s="44">
        <f>$F151*'[1]INTERNAL PARAMETERS-2'!Z151*(1-VLOOKUP(AA$4,'[1]INTERNAL PARAMETERS-1'!$B$5:$J$44,4, FALSE))</f>
        <v>461.02550747041357</v>
      </c>
      <c r="BP151" s="44">
        <f>$F151*'[1]INTERNAL PARAMETERS-2'!AA151*(1-VLOOKUP(AB$4,'[1]INTERNAL PARAMETERS-1'!$B$5:$J$44,4, FALSE))</f>
        <v>63.109627039151711</v>
      </c>
      <c r="BQ151" s="44">
        <f>$F151*'[1]INTERNAL PARAMETERS-2'!AB151*(1-VLOOKUP(AC$4,'[1]INTERNAL PARAMETERS-1'!$B$5:$J$44,4, FALSE))</f>
        <v>340.83877127031434</v>
      </c>
      <c r="BR151" s="44">
        <f>$F151*'[1]INTERNAL PARAMETERS-2'!AC151*(1-VLOOKUP(AD$4,'[1]INTERNAL PARAMETERS-1'!$B$5:$J$44,4, FALSE))</f>
        <v>21.578038398410424</v>
      </c>
      <c r="BS151" s="44">
        <f>$F151*'[1]INTERNAL PARAMETERS-2'!AD151*(1-VLOOKUP(AE$4,'[1]INTERNAL PARAMETERS-1'!$B$5:$J$44,4, FALSE))</f>
        <v>6.960667297240609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3.7122954457907342</v>
      </c>
      <c r="CA151" s="44">
        <f>$F151*'[1]INTERNAL PARAMETERS-2'!AL151*(1-VLOOKUP(AM$4,'[1]INTERNAL PARAMETERS-1'!$B$5:$J$44,4, FALSE))</f>
        <v>3.2483718514498747</v>
      </c>
      <c r="CB151" s="44">
        <f>$F151*'[1]INTERNAL PARAMETERS-2'!AM151*(1-VLOOKUP(AN$4,'[1]INTERNAL PARAMETERS-1'!$B$5:$J$44,4, FALSE))</f>
        <v>10.209039148690483</v>
      </c>
      <c r="CC151" s="44">
        <f>$F151*'[1]INTERNAL PARAMETERS-2'!AN151*(1-VLOOKUP(AO$4,'[1]INTERNAL PARAMETERS-1'!$B$5:$J$44,4, FALSE))</f>
        <v>16.937593533583353</v>
      </c>
      <c r="CD151" s="44">
        <f>$F151*'[1]INTERNAL PARAMETERS-2'!AO151*(1-VLOOKUP(AP$4,'[1]INTERNAL PARAMETERS-1'!$B$5:$J$44,4, FALSE))</f>
        <v>202.09025561090692</v>
      </c>
      <c r="CE151" s="44">
        <f>$F151*'[1]INTERNAL PARAMETERS-2'!AP151*(1-VLOOKUP(AQ$4,'[1]INTERNAL PARAMETERS-1'!$B$5:$J$44,4, FALSE))</f>
        <v>16.937593533583353</v>
      </c>
      <c r="CF151" s="44">
        <f>$F151*'[1]INTERNAL PARAMETERS-2'!AQ151*(1-VLOOKUP(AR$4,'[1]INTERNAL PARAMETERS-1'!$B$5:$J$44,4, FALSE))</f>
        <v>2.0881095200657969</v>
      </c>
      <c r="CG151" s="44">
        <f>$F151*'[1]INTERNAL PARAMETERS-2'!AR151*(1-VLOOKUP(AS$4,'[1]INTERNAL PARAMETERS-1'!$B$5:$J$44,4, FALSE))</f>
        <v>0.23211291234773945</v>
      </c>
      <c r="CH151" s="43">
        <f>$F151*'[1]INTERNAL PARAMETERS-2'!AS151*(1-VLOOKUP(AT$4,'[1]INTERNAL PARAMETERS-1'!$B$5:$J$44,4, FALSE))</f>
        <v>0</v>
      </c>
      <c r="CI151" s="42">
        <f t="shared" si="2"/>
        <v>3022.3038484248791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9010.6580576809665</v>
      </c>
      <c r="G152" s="45">
        <f>$F152*'[1]INTERNAL PARAMETERS-2'!F152*VLOOKUP(G$4,'[1]INTERNAL PARAMETERS-1'!$B$5:$J$44,4, FALSE)</f>
        <v>28.042068941308937</v>
      </c>
      <c r="H152" s="44">
        <f>$F152*'[1]INTERNAL PARAMETERS-2'!G152*VLOOKUP(H$4,'[1]INTERNAL PARAMETERS-1'!$B$5:$J$44,4, FALSE)</f>
        <v>41.470652644670885</v>
      </c>
      <c r="I152" s="44">
        <f>$F152*'[1]INTERNAL PARAMETERS-2'!H152*VLOOKUP(I$4,'[1]INTERNAL PARAMETERS-1'!$B$5:$J$44,4, FALSE)</f>
        <v>100.28362326676715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0.7902347116586208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5.2925001167594923</v>
      </c>
      <c r="N152" s="44">
        <f>$F152*'[1]INTERNAL PARAMETERS-2'!M152*VLOOKUP(N$4,'[1]INTERNAL PARAMETERS-1'!$B$5:$J$44,4, FALSE)</f>
        <v>36.375981525567774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11.849015345850471</v>
      </c>
      <c r="S152" s="44">
        <f>$F152*'[1]INTERNAL PARAMETERS-2'!R152*VLOOKUP(S$4,'[1]INTERNAL PARAMETERS-1'!$B$5:$J$44,4, FALSE)</f>
        <v>36.452166639445466</v>
      </c>
      <c r="T152" s="44">
        <f>$F152*'[1]INTERNAL PARAMETERS-2'!S152*VLOOKUP(T$4,'[1]INTERNAL PARAMETERS-1'!$B$5:$J$44,4, FALSE)</f>
        <v>2.1328227622530851</v>
      </c>
      <c r="U152" s="44">
        <f>$F152*'[1]INTERNAL PARAMETERS-2'!T152*VLOOKUP(U$4,'[1]INTERNAL PARAMETERS-1'!$B$5:$J$44,4, FALSE)</f>
        <v>2.685716740672389</v>
      </c>
      <c r="V152" s="44">
        <f>$F152*'[1]INTERNAL PARAMETERS-2'!U152*VLOOKUP(V$4,'[1]INTERNAL PARAMETERS-1'!$B$5:$J$44,4, FALSE)</f>
        <v>52.016411462348664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1.5795683575114734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1.5795683575114734</v>
      </c>
      <c r="AI152" s="44">
        <f>$F152*'[1]INTERNAL PARAMETERS-2'!AH152*VLOOKUP(AI$4,'[1]INTERNAL PARAMETERS-1'!$B$5:$J$44,4, FALSE)</f>
        <v>9.8738790996068033</v>
      </c>
      <c r="AJ152" s="44">
        <f>$F152*'[1]INTERNAL PARAMETERS-2'!AI152*VLOOKUP(AJ$4,'[1]INTERNAL PARAMETERS-1'!$B$5:$J$44,4, FALSE)</f>
        <v>6.3191744958516614</v>
      </c>
      <c r="AK152" s="44">
        <f>$F152*'[1]INTERNAL PARAMETERS-2'!AJ152*VLOOKUP(AK$4,'[1]INTERNAL PARAMETERS-1'!$B$5:$J$44,4, FALSE)</f>
        <v>0.7902347116586208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1905.3888420685755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100.55750221843034</v>
      </c>
      <c r="BB152" s="44">
        <f>$F152*'[1]INTERNAL PARAMETERS-2'!M152*(1-VLOOKUP(N$4,'[1]INTERNAL PARAMETERS-1'!$B$5:$J$44,4, FALSE))</f>
        <v>691.14364898578765</v>
      </c>
      <c r="BC152" s="44">
        <f>$F152*'[1]INTERNAL PARAMETERS-2'!N152*(1-VLOOKUP(O$4,'[1]INTERNAL PARAMETERS-1'!$B$5:$J$44,4, FALSE))</f>
        <v>252.77599049212418</v>
      </c>
      <c r="BD152" s="44">
        <f>$F152*'[1]INTERNAL PARAMETERS-2'!O152*(1-VLOOKUP(P$4,'[1]INTERNAL PARAMETERS-1'!$B$5:$J$44,4, FALSE))</f>
        <v>448.67670732416605</v>
      </c>
      <c r="BE152" s="44">
        <f>$F152*'[1]INTERNAL PARAMETERS-2'!P152*(1-VLOOKUP(Q$4,'[1]INTERNAL PARAMETERS-1'!$B$5:$J$44,4, FALSE))</f>
        <v>139.02634423776539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692.59116614946379</v>
      </c>
      <c r="BH152" s="44">
        <f>$F152*'[1]INTERNAL PARAMETERS-2'!S152*(1-VLOOKUP(T$4,'[1]INTERNAL PARAMETERS-1'!$B$5:$J$44,4, FALSE))</f>
        <v>19.195404860277765</v>
      </c>
      <c r="BI152" s="44">
        <f>$F152*'[1]INTERNAL PARAMETERS-2'!T152*(1-VLOOKUP(U$4,'[1]INTERNAL PARAMETERS-1'!$B$5:$J$44,4, FALSE))</f>
        <v>10.742866962689556</v>
      </c>
      <c r="BJ152" s="44">
        <f>$F152*'[1]INTERNAL PARAMETERS-2'!U152*(1-VLOOKUP(V$4,'[1]INTERNAL PARAMETERS-1'!$B$5:$J$44,4, FALSE))</f>
        <v>294.75966495330908</v>
      </c>
      <c r="BK152" s="44">
        <f>$F152*'[1]INTERNAL PARAMETERS-2'!V152*(1-VLOOKUP(W$4,'[1]INTERNAL PARAMETERS-1'!$B$5:$J$44,4, FALSE))</f>
        <v>287.13723392928478</v>
      </c>
      <c r="BL152" s="44">
        <f>$F152*'[1]INTERNAL PARAMETERS-2'!W152*(1-VLOOKUP(X$4,'[1]INTERNAL PARAMETERS-1'!$B$5:$J$44,4, FALSE))</f>
        <v>200.64032297038207</v>
      </c>
      <c r="BM152" s="44">
        <f>$F152*'[1]INTERNAL PARAMETERS-2'!X152*(1-VLOOKUP(Y$4,'[1]INTERNAL PARAMETERS-1'!$B$5:$J$44,4, FALSE))</f>
        <v>25.277599049212416</v>
      </c>
      <c r="BN152" s="44">
        <f>$F152*'[1]INTERNAL PARAMETERS-2'!Y152*(1-VLOOKUP(Z$4,'[1]INTERNAL PARAMETERS-1'!$B$5:$J$44,4, FALSE))</f>
        <v>381.92845563028277</v>
      </c>
      <c r="BO152" s="44">
        <f>$F152*'[1]INTERNAL PARAMETERS-2'!Z152*(1-VLOOKUP(AA$4,'[1]INTERNAL PARAMETERS-1'!$B$5:$J$44,4, FALSE))</f>
        <v>572.6948995010581</v>
      </c>
      <c r="BP152" s="44">
        <f>$F152*'[1]INTERNAL PARAMETERS-2'!AA152*(1-VLOOKUP(AB$4,'[1]INTERNAL PARAMETERS-1'!$B$5:$J$44,4, FALSE))</f>
        <v>248.03638435378397</v>
      </c>
      <c r="BQ152" s="44">
        <f>$F152*'[1]INTERNAL PARAMETERS-2'!AB152*(1-VLOOKUP(AC$4,'[1]INTERNAL PARAMETERS-1'!$B$5:$J$44,4, FALSE))</f>
        <v>1350.7688270450326</v>
      </c>
      <c r="BR152" s="44">
        <f>$F152*'[1]INTERNAL PARAMETERS-2'!AC152*(1-VLOOKUP(AD$4,'[1]INTERNAL PARAMETERS-1'!$B$5:$J$44,4, FALSE))</f>
        <v>156.00963254488249</v>
      </c>
      <c r="BS152" s="44">
        <f>$F152*'[1]INTERNAL PARAMETERS-2'!AD152*(1-VLOOKUP(AE$4,'[1]INTERNAL PARAMETERS-1'!$B$5:$J$44,4, FALSE))</f>
        <v>28.042068941308937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43.840455713840974</v>
      </c>
      <c r="CA152" s="44">
        <f>$F152*'[1]INTERNAL PARAMETERS-2'!AL152*(1-VLOOKUP(AM$4,'[1]INTERNAL PARAMETERS-1'!$B$5:$J$44,4, FALSE))</f>
        <v>51.740099633009876</v>
      </c>
      <c r="CB152" s="44">
        <f>$F152*'[1]INTERNAL PARAMETERS-2'!AM152*(1-VLOOKUP(AN$4,'[1]INTERNAL PARAMETERS-1'!$B$5:$J$44,4, FALSE))</f>
        <v>58.45394095178797</v>
      </c>
      <c r="CC152" s="44">
        <f>$F152*'[1]INTERNAL PARAMETERS-2'!AN152*(1-VLOOKUP(AO$4,'[1]INTERNAL PARAMETERS-1'!$B$5:$J$44,4, FALSE))</f>
        <v>77.412365505148728</v>
      </c>
      <c r="CD152" s="44">
        <f>$F152*'[1]INTERNAL PARAMETERS-2'!AO152*(1-VLOOKUP(AP$4,'[1]INTERNAL PARAMETERS-1'!$B$5:$J$44,4, FALSE))</f>
        <v>588.88795309651653</v>
      </c>
      <c r="CE152" s="44">
        <f>$F152*'[1]INTERNAL PARAMETERS-2'!AP152*(1-VLOOKUP(AQ$4,'[1]INTERNAL PARAMETERS-1'!$B$5:$J$44,4, FALSE))</f>
        <v>36.731046506330692</v>
      </c>
      <c r="CF152" s="44">
        <f>$F152*'[1]INTERNAL PARAMETERS-2'!AQ152*(1-VLOOKUP(AR$4,'[1]INTERNAL PARAMETERS-1'!$B$5:$J$44,4, FALSE))</f>
        <v>9.8738790996068033</v>
      </c>
      <c r="CG152" s="44">
        <f>$F152*'[1]INTERNAL PARAMETERS-2'!AR152*(1-VLOOKUP(AS$4,'[1]INTERNAL PARAMETERS-1'!$B$5:$J$44,4, FALSE))</f>
        <v>0.7902347116586208</v>
      </c>
      <c r="CH152" s="43">
        <f>$F152*'[1]INTERNAL PARAMETERS-2'!AS152*(1-VLOOKUP(AT$4,'[1]INTERNAL PARAMETERS-1'!$B$5:$J$44,4, FALSE))</f>
        <v>0</v>
      </c>
      <c r="CI152" s="42">
        <f t="shared" si="2"/>
        <v>9010.6571566151597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13538.410409763637</v>
      </c>
      <c r="G153" s="45">
        <f>$F153*'[1]INTERNAL PARAMETERS-2'!F153*VLOOKUP(G$4,'[1]INTERNAL PARAMETERS-1'!$B$5:$J$44,4, FALSE)</f>
        <v>84.089774737123903</v>
      </c>
      <c r="H153" s="44">
        <f>$F153*'[1]INTERNAL PARAMETERS-2'!G153*VLOOKUP(H$4,'[1]INTERNAL PARAMETERS-1'!$B$5:$J$44,4, FALSE)</f>
        <v>102.85942692922022</v>
      </c>
      <c r="I153" s="44">
        <f>$F153*'[1]INTERNAL PARAMETERS-2'!H153*VLOOKUP(I$4,'[1]INTERNAL PARAMETERS-1'!$B$5:$J$44,4, FALSE)</f>
        <v>156.54524879656537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1.5014097144427874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9.6477420262057638</v>
      </c>
      <c r="N153" s="44">
        <f>$F153*'[1]INTERNAL PARAMETERS-2'!M153*VLOOKUP(N$4,'[1]INTERNAL PARAMETERS-1'!$B$5:$J$44,4, FALSE)</f>
        <v>45.310758111709234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10.511221842140488</v>
      </c>
      <c r="S153" s="44">
        <f>$F153*'[1]INTERNAL PARAMETERS-2'!R153*VLOOKUP(S$4,'[1]INTERNAL PARAMETERS-1'!$B$5:$J$44,4, FALSE)</f>
        <v>51.764044509679223</v>
      </c>
      <c r="T153" s="44">
        <f>$F153*'[1]INTERNAL PARAMETERS-2'!S153*VLOOKUP(T$4,'[1]INTERNAL PARAMETERS-1'!$B$5:$J$44,4, FALSE)</f>
        <v>2.9280874034236795</v>
      </c>
      <c r="U153" s="44">
        <f>$F153*'[1]INTERNAL PARAMETERS-2'!T153*VLOOKUP(U$4,'[1]INTERNAL PARAMETERS-1'!$B$5:$J$44,4, FALSE)</f>
        <v>5.7061692195071787</v>
      </c>
      <c r="V153" s="44">
        <f>$F153*'[1]INTERNAL PARAMETERS-2'!U153*VLOOKUP(V$4,'[1]INTERNAL PARAMETERS-1'!$B$5:$J$44,4, FALSE)</f>
        <v>61.828363424193412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0.75138177774188186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0.75138177774188186</v>
      </c>
      <c r="AI153" s="44">
        <f>$F153*'[1]INTERNAL PARAMETERS-2'!AH153*VLOOKUP(AI$4,'[1]INTERNAL PARAMETERS-1'!$B$5:$J$44,4, FALSE)</f>
        <v>6.7570206355130322</v>
      </c>
      <c r="AJ153" s="44">
        <f>$F153*'[1]INTERNAL PARAMETERS-2'!AI153*VLOOKUP(AJ$4,'[1]INTERNAL PARAMETERS-1'!$B$5:$J$44,4, FALSE)</f>
        <v>14.265423048767946</v>
      </c>
      <c r="AK153" s="44">
        <f>$F153*'[1]INTERNAL PARAMETERS-2'!AJ153*VLOOKUP(AK$4,'[1]INTERNAL PARAMETERS-1'!$B$5:$J$44,4, FALSE)</f>
        <v>0.75138177774188186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2974.3597271347421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183.30709849790949</v>
      </c>
      <c r="BB153" s="44">
        <f>$F153*'[1]INTERNAL PARAMETERS-2'!M153*(1-VLOOKUP(N$4,'[1]INTERNAL PARAMETERS-1'!$B$5:$J$44,4, FALSE))</f>
        <v>860.9044041224754</v>
      </c>
      <c r="BC153" s="44">
        <f>$F153*'[1]INTERNAL PARAMETERS-2'!N153*(1-VLOOKUP(O$4,'[1]INTERNAL PARAMETERS-1'!$B$5:$J$44,4, FALSE))</f>
        <v>548.08359166470723</v>
      </c>
      <c r="BD153" s="44">
        <f>$F153*'[1]INTERNAL PARAMETERS-2'!O153*(1-VLOOKUP(P$4,'[1]INTERNAL PARAMETERS-1'!$B$5:$J$44,4, FALSE))</f>
        <v>530.8153491870537</v>
      </c>
      <c r="BE153" s="44">
        <f>$F153*'[1]INTERNAL PARAMETERS-2'!P153*(1-VLOOKUP(Q$4,'[1]INTERNAL PARAMETERS-1'!$B$5:$J$44,4, FALSE))</f>
        <v>298.0670589455201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983.5168456839051</v>
      </c>
      <c r="BH153" s="44">
        <f>$F153*'[1]INTERNAL PARAMETERS-2'!S153*(1-VLOOKUP(T$4,'[1]INTERNAL PARAMETERS-1'!$B$5:$J$44,4, FALSE))</f>
        <v>26.352786630813114</v>
      </c>
      <c r="BI153" s="44">
        <f>$F153*'[1]INTERNAL PARAMETERS-2'!T153*(1-VLOOKUP(U$4,'[1]INTERNAL PARAMETERS-1'!$B$5:$J$44,4, FALSE))</f>
        <v>22.824676878028715</v>
      </c>
      <c r="BJ153" s="44">
        <f>$F153*'[1]INTERNAL PARAMETERS-2'!U153*(1-VLOOKUP(V$4,'[1]INTERNAL PARAMETERS-1'!$B$5:$J$44,4, FALSE))</f>
        <v>350.36072607042934</v>
      </c>
      <c r="BK153" s="44">
        <f>$F153*'[1]INTERNAL PARAMETERS-2'!V153*(1-VLOOKUP(W$4,'[1]INTERNAL PARAMETERS-1'!$B$5:$J$44,4, FALSE))</f>
        <v>395.67087495367008</v>
      </c>
      <c r="BL153" s="44">
        <f>$F153*'[1]INTERNAL PARAMETERS-2'!W153*(1-VLOOKUP(X$4,'[1]INTERNAL PARAMETERS-1'!$B$5:$J$44,4, FALSE))</f>
        <v>512.79572493165824</v>
      </c>
      <c r="BM153" s="44">
        <f>$F153*'[1]INTERNAL PARAMETERS-2'!X153*(1-VLOOKUP(Y$4,'[1]INTERNAL PARAMETERS-1'!$B$5:$J$44,4, FALSE))</f>
        <v>84.089774737123903</v>
      </c>
      <c r="BN153" s="44">
        <f>$F153*'[1]INTERNAL PARAMETERS-2'!Y153*(1-VLOOKUP(Z$4,'[1]INTERNAL PARAMETERS-1'!$B$5:$J$44,4, FALSE))</f>
        <v>604.39390208203713</v>
      </c>
      <c r="BO153" s="44">
        <f>$F153*'[1]INTERNAL PARAMETERS-2'!Z153*(1-VLOOKUP(AA$4,'[1]INTERNAL PARAMETERS-1'!$B$5:$J$44,4, FALSE))</f>
        <v>695.23934361363308</v>
      </c>
      <c r="BP153" s="44">
        <f>$F153*'[1]INTERNAL PARAMETERS-2'!AA153*(1-VLOOKUP(AB$4,'[1]INTERNAL PARAMETERS-1'!$B$5:$J$44,4, FALSE))</f>
        <v>286.80580916667878</v>
      </c>
      <c r="BQ153" s="44">
        <f>$F153*'[1]INTERNAL PARAMETERS-2'!AB153*(1-VLOOKUP(AC$4,'[1]INTERNAL PARAMETERS-1'!$B$5:$J$44,4, FALSE))</f>
        <v>1861.2308786314036</v>
      </c>
      <c r="BR153" s="44">
        <f>$F153*'[1]INTERNAL PARAMETERS-2'!AC153*(1-VLOOKUP(AD$4,'[1]INTERNAL PARAMETERS-1'!$B$5:$J$44,4, FALSE))</f>
        <v>231.99690846379164</v>
      </c>
      <c r="BS153" s="44">
        <f>$F153*'[1]INTERNAL PARAMETERS-2'!AD153*(1-VLOOKUP(AE$4,'[1]INTERNAL PARAMETERS-1'!$B$5:$J$44,4, FALSE))</f>
        <v>58.561748068473584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83.33839295938202</v>
      </c>
      <c r="CA153" s="44">
        <f>$F153*'[1]INTERNAL PARAMETERS-2'!AL153*(1-VLOOKUP(AM$4,'[1]INTERNAL PARAMETERS-1'!$B$5:$J$44,4, FALSE))</f>
        <v>169.68095918869059</v>
      </c>
      <c r="CB153" s="44">
        <f>$F153*'[1]INTERNAL PARAMETERS-2'!AM153*(1-VLOOKUP(AN$4,'[1]INTERNAL PARAMETERS-1'!$B$5:$J$44,4, FALSE))</f>
        <v>85.59118445156669</v>
      </c>
      <c r="CC153" s="44">
        <f>$F153*'[1]INTERNAL PARAMETERS-2'!AN153*(1-VLOOKUP(AO$4,'[1]INTERNAL PARAMETERS-1'!$B$5:$J$44,4, FALSE))</f>
        <v>169.68095918869059</v>
      </c>
      <c r="CD153" s="44">
        <f>$F153*'[1]INTERNAL PARAMETERS-2'!AO153*(1-VLOOKUP(AP$4,'[1]INTERNAL PARAMETERS-1'!$B$5:$J$44,4, FALSE))</f>
        <v>869.42588578669302</v>
      </c>
      <c r="CE153" s="44">
        <f>$F153*'[1]INTERNAL PARAMETERS-2'!AP153*(1-VLOOKUP(AQ$4,'[1]INTERNAL PARAMETERS-1'!$B$5:$J$44,4, FALSE))</f>
        <v>81.836983244939233</v>
      </c>
      <c r="CF153" s="44">
        <f>$F153*'[1]INTERNAL PARAMETERS-2'!AQ153*(1-VLOOKUP(AR$4,'[1]INTERNAL PARAMETERS-1'!$B$5:$J$44,4, FALSE))</f>
        <v>11.26260361988237</v>
      </c>
      <c r="CG153" s="44">
        <f>$F153*'[1]INTERNAL PARAMETERS-2'!AR153*(1-VLOOKUP(AS$4,'[1]INTERNAL PARAMETERS-1'!$B$5:$J$44,4, FALSE))</f>
        <v>2.2527914921846692</v>
      </c>
      <c r="CH153" s="43">
        <f>$F153*'[1]INTERNAL PARAMETERS-2'!AS153*(1-VLOOKUP(AT$4,'[1]INTERNAL PARAMETERS-1'!$B$5:$J$44,4, FALSE))</f>
        <v>0</v>
      </c>
      <c r="CI153" s="42">
        <f t="shared" si="2"/>
        <v>13538.415825127802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10843.280306532763</v>
      </c>
      <c r="G154" s="45">
        <f>$F154*'[1]INTERNAL PARAMETERS-2'!F154*VLOOKUP(G$4,'[1]INTERNAL PARAMETERS-1'!$B$5:$J$44,4, FALSE)</f>
        <v>59.397320863125167</v>
      </c>
      <c r="H154" s="44">
        <f>$F154*'[1]INTERNAL PARAMETERS-2'!G154*VLOOKUP(H$4,'[1]INTERNAL PARAMETERS-1'!$B$5:$J$44,4, FALSE)</f>
        <v>98.757344047808445</v>
      </c>
      <c r="I154" s="44">
        <f>$F154*'[1]INTERNAL PARAMETERS-2'!H154*VLOOKUP(I$4,'[1]INTERNAL PARAMETERS-1'!$B$5:$J$44,4, FALSE)</f>
        <v>117.17449299924975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1.4313130004623247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9.5894718046883778</v>
      </c>
      <c r="N154" s="44">
        <f>$F154*'[1]INTERNAL PARAMETERS-2'!M154*VLOOKUP(N$4,'[1]INTERNAL PARAMETERS-1'!$B$5:$J$44,4, FALSE)</f>
        <v>28.589555505408882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12.16616050392976</v>
      </c>
      <c r="S154" s="44">
        <f>$F154*'[1]INTERNAL PARAMETERS-2'!R154*VLOOKUP(S$4,'[1]INTERNAL PARAMETERS-1'!$B$5:$J$44,4, FALSE)</f>
        <v>37.402323141740318</v>
      </c>
      <c r="T154" s="44">
        <f>$F154*'[1]INTERNAL PARAMETERS-2'!S154*VLOOKUP(T$4,'[1]INTERNAL PARAMETERS-1'!$B$5:$J$44,4, FALSE)</f>
        <v>3.6497397183758622</v>
      </c>
      <c r="U154" s="44">
        <f>$F154*'[1]INTERNAL PARAMETERS-2'!T154*VLOOKUP(U$4,'[1]INTERNAL PARAMETERS-1'!$B$5:$J$44,4, FALSE)</f>
        <v>6.0112977363356332</v>
      </c>
      <c r="V154" s="44">
        <f>$F154*'[1]INTERNAL PARAMETERS-2'!U154*VLOOKUP(V$4,'[1]INTERNAL PARAMETERS-1'!$B$5:$J$44,4, FALSE)</f>
        <v>47.446562122484671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7.1565650023116234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10.019191003236273</v>
      </c>
      <c r="AJ154" s="44">
        <f>$F154*'[1]INTERNAL PARAMETERS-2'!AI154*VLOOKUP(AJ$4,'[1]INTERNAL PARAMETERS-1'!$B$5:$J$44,4, FALSE)</f>
        <v>9.3035345030051104</v>
      </c>
      <c r="AK154" s="44">
        <f>$F154*'[1]INTERNAL PARAMETERS-2'!AJ154*VLOOKUP(AK$4,'[1]INTERNAL PARAMETERS-1'!$B$5:$J$44,4, FALSE)</f>
        <v>1.4313130004623247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2226.3153669857452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182.19996428907919</v>
      </c>
      <c r="BB154" s="44">
        <f>$F154*'[1]INTERNAL PARAMETERS-2'!M154*(1-VLOOKUP(N$4,'[1]INTERNAL PARAMETERS-1'!$B$5:$J$44,4, FALSE))</f>
        <v>543.20155460276862</v>
      </c>
      <c r="BC154" s="44">
        <f>$F154*'[1]INTERNAL PARAMETERS-2'!N154*(1-VLOOKUP(O$4,'[1]INTERNAL PARAMETERS-1'!$B$5:$J$44,4, FALSE))</f>
        <v>510.24681974435896</v>
      </c>
      <c r="BD154" s="44">
        <f>$F154*'[1]INTERNAL PARAMETERS-2'!O154*(1-VLOOKUP(P$4,'[1]INTERNAL PARAMETERS-1'!$B$5:$J$44,4, FALSE))</f>
        <v>393.59806319077143</v>
      </c>
      <c r="BE154" s="44">
        <f>$F154*'[1]INTERNAL PARAMETERS-2'!P154*(1-VLOOKUP(Q$4,'[1]INTERNAL PARAMETERS-1'!$B$5:$J$44,4, FALSE))</f>
        <v>241.88430678191827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710.64413969306599</v>
      </c>
      <c r="BH154" s="44">
        <f>$F154*'[1]INTERNAL PARAMETERS-2'!S154*(1-VLOOKUP(T$4,'[1]INTERNAL PARAMETERS-1'!$B$5:$J$44,4, FALSE))</f>
        <v>32.84765746538276</v>
      </c>
      <c r="BI154" s="44">
        <f>$F154*'[1]INTERNAL PARAMETERS-2'!T154*(1-VLOOKUP(U$4,'[1]INTERNAL PARAMETERS-1'!$B$5:$J$44,4, FALSE))</f>
        <v>24.045190945342533</v>
      </c>
      <c r="BJ154" s="44">
        <f>$F154*'[1]INTERNAL PARAMETERS-2'!U154*(1-VLOOKUP(V$4,'[1]INTERNAL PARAMETERS-1'!$B$5:$J$44,4, FALSE))</f>
        <v>268.86385202741315</v>
      </c>
      <c r="BK154" s="44">
        <f>$F154*'[1]INTERNAL PARAMETERS-2'!V154*(1-VLOOKUP(W$4,'[1]INTERNAL PARAMETERS-1'!$B$5:$J$44,4, FALSE))</f>
        <v>349.2295288325007</v>
      </c>
      <c r="BL154" s="44">
        <f>$F154*'[1]INTERNAL PARAMETERS-2'!W154*(1-VLOOKUP(X$4,'[1]INTERNAL PARAMETERS-1'!$B$5:$J$44,4, FALSE))</f>
        <v>478.75901806221844</v>
      </c>
      <c r="BM154" s="44">
        <f>$F154*'[1]INTERNAL PARAMETERS-2'!X154*(1-VLOOKUP(Y$4,'[1]INTERNAL PARAMETERS-1'!$B$5:$J$44,4, FALSE))</f>
        <v>82.298328870522354</v>
      </c>
      <c r="BN154" s="44">
        <f>$F154*'[1]INTERNAL PARAMETERS-2'!Y154*(1-VLOOKUP(Z$4,'[1]INTERNAL PARAMETERS-1'!$B$5:$J$44,4, FALSE))</f>
        <v>525.99017842141382</v>
      </c>
      <c r="BO154" s="44">
        <f>$F154*'[1]INTERNAL PARAMETERS-2'!Z154*(1-VLOOKUP(AA$4,'[1]INTERNAL PARAMETERS-1'!$B$5:$J$44,4, FALSE))</f>
        <v>598.2693162887</v>
      </c>
      <c r="BP154" s="44">
        <f>$F154*'[1]INTERNAL PARAMETERS-2'!AA154*(1-VLOOKUP(AB$4,'[1]INTERNAL PARAMETERS-1'!$B$5:$J$44,4, FALSE))</f>
        <v>273.37210846405878</v>
      </c>
      <c r="BQ154" s="44">
        <f>$F154*'[1]INTERNAL PARAMETERS-2'!AB154*(1-VLOOKUP(AC$4,'[1]INTERNAL PARAMETERS-1'!$B$5:$J$44,4, FALSE))</f>
        <v>1614.4690167760309</v>
      </c>
      <c r="BR154" s="44">
        <f>$F154*'[1]INTERNAL PARAMETERS-2'!AC154*(1-VLOOKUP(AD$4,'[1]INTERNAL PARAMETERS-1'!$B$5:$J$44,4, FALSE))</f>
        <v>201.09297059677269</v>
      </c>
      <c r="BS154" s="44">
        <f>$F154*'[1]INTERNAL PARAMETERS-2'!AD154*(1-VLOOKUP(AE$4,'[1]INTERNAL PARAMETERS-1'!$B$5:$J$44,4, FALSE))</f>
        <v>40.791336185145596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59.397320863125167</v>
      </c>
      <c r="CA154" s="44">
        <f>$F154*'[1]INTERNAL PARAMETERS-2'!AL154*(1-VLOOKUP(AM$4,'[1]INTERNAL PARAMETERS-1'!$B$5:$J$44,4, FALSE))</f>
        <v>161.01729091185825</v>
      </c>
      <c r="CB154" s="44">
        <f>$F154*'[1]INTERNAL PARAMETERS-2'!AM154*(1-VLOOKUP(AN$4,'[1]INTERNAL PARAMETERS-1'!$B$5:$J$44,4, FALSE))</f>
        <v>81.582672370291192</v>
      </c>
      <c r="CC154" s="44">
        <f>$F154*'[1]INTERNAL PARAMETERS-2'!AN154*(1-VLOOKUP(AO$4,'[1]INTERNAL PARAMETERS-1'!$B$5:$J$44,4, FALSE))</f>
        <v>128.81383272948662</v>
      </c>
      <c r="CD154" s="44">
        <f>$F154*'[1]INTERNAL PARAMETERS-2'!AO154*(1-VLOOKUP(AP$4,'[1]INTERNAL PARAMETERS-1'!$B$5:$J$44,4, FALSE))</f>
        <v>588.25120961349432</v>
      </c>
      <c r="CE154" s="44">
        <f>$F154*'[1]INTERNAL PARAMETERS-2'!AP154*(1-VLOOKUP(AQ$4,'[1]INTERNAL PARAMETERS-1'!$B$5:$J$44,4, FALSE))</f>
        <v>72.994794367517244</v>
      </c>
      <c r="CF154" s="44">
        <f>$F154*'[1]INTERNAL PARAMETERS-2'!AQ154*(1-VLOOKUP(AR$4,'[1]INTERNAL PARAMETERS-1'!$B$5:$J$44,4, FALSE))</f>
        <v>3.5782825011558117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10843.280306532761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10712.028468745564</v>
      </c>
      <c r="G155" s="45">
        <f>$F155*'[1]INTERNAL PARAMETERS-2'!F155*VLOOKUP(G$4,'[1]INTERNAL PARAMETERS-1'!$B$5:$J$44,4, FALSE)</f>
        <v>60.51010641424994</v>
      </c>
      <c r="H155" s="44">
        <f>$F155*'[1]INTERNAL PARAMETERS-2'!G155*VLOOKUP(H$4,'[1]INTERNAL PARAMETERS-1'!$B$5:$J$44,4, FALSE)</f>
        <v>91.191498354430991</v>
      </c>
      <c r="I155" s="44">
        <f>$F155*'[1]INTERNAL PARAMETERS-2'!H155*VLOOKUP(I$4,'[1]INTERNAL PARAMETERS-1'!$B$5:$J$44,4, FALSE)</f>
        <v>102.34304135124918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2.5569611954895661</v>
      </c>
      <c r="L155" s="44">
        <f>$F155*'[1]INTERNAL PARAMETERS-2'!K155*VLOOKUP(L$4,'[1]INTERNAL PARAMETERS-1'!$B$5:$J$44,4, FALSE)</f>
        <v>0.8526774661121469</v>
      </c>
      <c r="M155" s="44">
        <f>$F155*'[1]INTERNAL PARAMETERS-2'!L155*VLOOKUP(M$4,'[1]INTERNAL PARAMETERS-1'!$B$5:$J$44,4, FALSE)</f>
        <v>11.931592909912247</v>
      </c>
      <c r="N155" s="44">
        <f>$F155*'[1]INTERNAL PARAMETERS-2'!M155*VLOOKUP(N$4,'[1]INTERNAL PARAMETERS-1'!$B$5:$J$44,4, FALSE)</f>
        <v>26.292138275112553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14.488018503978376</v>
      </c>
      <c r="S155" s="44">
        <f>$F155*'[1]INTERNAL PARAMETERS-2'!R155*VLOOKUP(S$4,'[1]INTERNAL PARAMETERS-1'!$B$5:$J$44,4, FALSE)</f>
        <v>32.952877576978544</v>
      </c>
      <c r="T155" s="44">
        <f>$F155*'[1]INTERNAL PARAMETERS-2'!S155*VLOOKUP(T$4,'[1]INTERNAL PARAMETERS-1'!$B$5:$J$44,4, FALSE)</f>
        <v>2.7271753278579332</v>
      </c>
      <c r="U155" s="44">
        <f>$F155*'[1]INTERNAL PARAMETERS-2'!T155*VLOOKUP(U$4,'[1]INTERNAL PARAMETERS-1'!$B$5:$J$44,4, FALSE)</f>
        <v>5.4543506557158663</v>
      </c>
      <c r="V155" s="44">
        <f>$F155*'[1]INTERNAL PARAMETERS-2'!U155*VLOOKUP(V$4,'[1]INTERNAL PARAMETERS-1'!$B$5:$J$44,4, FALSE)</f>
        <v>42.69809191627747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3.4085674587548382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0.8526774661121469</v>
      </c>
      <c r="AI155" s="44">
        <f>$F155*'[1]INTERNAL PARAMETERS-2'!AH155*VLOOKUP(AI$4,'[1]INTERNAL PARAMETERS-1'!$B$5:$J$44,4, FALSE)</f>
        <v>9.3751673158461184</v>
      </c>
      <c r="AJ155" s="44">
        <f>$F155*'[1]INTERNAL PARAMETERS-2'!AI155*VLOOKUP(AJ$4,'[1]INTERNAL PARAMETERS-1'!$B$5:$J$44,4, FALSE)</f>
        <v>14.488018503978376</v>
      </c>
      <c r="AK155" s="44">
        <f>$F155*'[1]INTERNAL PARAMETERS-2'!AJ155*VLOOKUP(AK$4,'[1]INTERNAL PARAMETERS-1'!$B$5:$J$44,4, FALSE)</f>
        <v>0.8526774661121469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1944.5177856737344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226.70026528833267</v>
      </c>
      <c r="BB155" s="44">
        <f>$F155*'[1]INTERNAL PARAMETERS-2'!M155*(1-VLOOKUP(N$4,'[1]INTERNAL PARAMETERS-1'!$B$5:$J$44,4, FALSE))</f>
        <v>499.55062722713848</v>
      </c>
      <c r="BC155" s="44">
        <f>$F155*'[1]INTERNAL PARAMETERS-2'!N155*(1-VLOOKUP(O$4,'[1]INTERNAL PARAMETERS-1'!$B$5:$J$44,4, FALSE))</f>
        <v>626.40943117252812</v>
      </c>
      <c r="BD155" s="44">
        <f>$F155*'[1]INTERNAL PARAMETERS-2'!O155*(1-VLOOKUP(P$4,'[1]INTERNAL PARAMETERS-1'!$B$5:$J$44,4, FALSE))</f>
        <v>375.84544446294751</v>
      </c>
      <c r="BE155" s="44">
        <f>$F155*'[1]INTERNAL PARAMETERS-2'!P155*(1-VLOOKUP(Q$4,'[1]INTERNAL PARAMETERS-1'!$B$5:$J$44,4, FALSE))</f>
        <v>236.07489700275536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626.1046739625923</v>
      </c>
      <c r="BH155" s="44">
        <f>$F155*'[1]INTERNAL PARAMETERS-2'!S155*(1-VLOOKUP(T$4,'[1]INTERNAL PARAMETERS-1'!$B$5:$J$44,4, FALSE))</f>
        <v>24.544577950721397</v>
      </c>
      <c r="BI155" s="44">
        <f>$F155*'[1]INTERNAL PARAMETERS-2'!T155*(1-VLOOKUP(U$4,'[1]INTERNAL PARAMETERS-1'!$B$5:$J$44,4, FALSE))</f>
        <v>21.817402622863465</v>
      </c>
      <c r="BJ155" s="44">
        <f>$F155*'[1]INTERNAL PARAMETERS-2'!U155*(1-VLOOKUP(V$4,'[1]INTERNAL PARAMETERS-1'!$B$5:$J$44,4, FALSE))</f>
        <v>241.955854192239</v>
      </c>
      <c r="BK155" s="44">
        <f>$F155*'[1]INTERNAL PARAMETERS-2'!V155*(1-VLOOKUP(W$4,'[1]INTERNAL PARAMETERS-1'!$B$5:$J$44,4, FALSE))</f>
        <v>296.58607461985218</v>
      </c>
      <c r="BL155" s="44">
        <f>$F155*'[1]INTERNAL PARAMETERS-2'!W155*(1-VLOOKUP(X$4,'[1]INTERNAL PARAMETERS-1'!$B$5:$J$44,4, FALSE))</f>
        <v>428.68573849357563</v>
      </c>
      <c r="BM155" s="44">
        <f>$F155*'[1]INTERNAL PARAMETERS-2'!X155*(1-VLOOKUP(Y$4,'[1]INTERNAL PARAMETERS-1'!$B$5:$J$44,4, FALSE))</f>
        <v>134.65662506921299</v>
      </c>
      <c r="BN155" s="44">
        <f>$F155*'[1]INTERNAL PARAMETERS-2'!Y155*(1-VLOOKUP(Z$4,'[1]INTERNAL PARAMETERS-1'!$B$5:$J$44,4, FALSE))</f>
        <v>639.19316594712905</v>
      </c>
      <c r="BO155" s="44">
        <f>$F155*'[1]INTERNAL PARAMETERS-2'!Z155*(1-VLOOKUP(AA$4,'[1]INTERNAL PARAMETERS-1'!$B$5:$J$44,4, FALSE))</f>
        <v>648.5683332629751</v>
      </c>
      <c r="BP155" s="44">
        <f>$F155*'[1]INTERNAL PARAMETERS-2'!AA155*(1-VLOOKUP(AB$4,'[1]INTERNAL PARAMETERS-1'!$B$5:$J$44,4, FALSE))</f>
        <v>260.79076028869201</v>
      </c>
      <c r="BQ155" s="44">
        <f>$F155*'[1]INTERNAL PARAMETERS-2'!AB155*(1-VLOOKUP(AC$4,'[1]INTERNAL PARAMETERS-1'!$B$5:$J$44,4, FALSE))</f>
        <v>1739.4577460573921</v>
      </c>
      <c r="BR155" s="44">
        <f>$F155*'[1]INTERNAL PARAMETERS-2'!AC155*(1-VLOOKUP(AD$4,'[1]INTERNAL PARAMETERS-1'!$B$5:$J$44,4, FALSE))</f>
        <v>184.08728043823939</v>
      </c>
      <c r="BS155" s="44">
        <f>$F155*'[1]INTERNAL PARAMETERS-2'!AD155*(1-VLOOKUP(AE$4,'[1]INTERNAL PARAMETERS-1'!$B$5:$J$44,4, FALSE))</f>
        <v>46.022087910271573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39.203881789915016</v>
      </c>
      <c r="CA155" s="44">
        <f>$F155*'[1]INTERNAL PARAMETERS-2'!AL155*(1-VLOOKUP(AM$4,'[1]INTERNAL PARAMETERS-1'!$B$5:$J$44,4, FALSE))</f>
        <v>189.20120282921854</v>
      </c>
      <c r="CB155" s="44">
        <f>$F155*'[1]INTERNAL PARAMETERS-2'!AM155*(1-VLOOKUP(AN$4,'[1]INTERNAL PARAMETERS-1'!$B$5:$J$44,4, FALSE))</f>
        <v>74.999196121075187</v>
      </c>
      <c r="CC155" s="44">
        <f>$F155*'[1]INTERNAL PARAMETERS-2'!AN155*(1-VLOOKUP(AO$4,'[1]INTERNAL PARAMETERS-1'!$B$5:$J$44,4, FALSE))</f>
        <v>137.21358626470254</v>
      </c>
      <c r="CD155" s="44">
        <f>$F155*'[1]INTERNAL PARAMETERS-2'!AO155*(1-VLOOKUP(AP$4,'[1]INTERNAL PARAMETERS-1'!$B$5:$J$44,4, FALSE))</f>
        <v>565.89932475827811</v>
      </c>
      <c r="CE155" s="44">
        <f>$F155*'[1]INTERNAL PARAMETERS-2'!AP155*(1-VLOOKUP(AQ$4,'[1]INTERNAL PARAMETERS-1'!$B$5:$J$44,4, FALSE))</f>
        <v>65.624028805229074</v>
      </c>
      <c r="CF155" s="44">
        <f>$F155*'[1]INTERNAL PARAMETERS-2'!AQ155*(1-VLOOKUP(AR$4,'[1]INTERNAL PARAMETERS-1'!$B$5:$J$44,4, FALSE))</f>
        <v>13.636412240713103</v>
      </c>
      <c r="CG155" s="44">
        <f>$F155*'[1]INTERNAL PARAMETERS-2'!AR155*(1-VLOOKUP(AS$4,'[1]INTERNAL PARAMETERS-1'!$B$5:$J$44,4, FALSE))</f>
        <v>1.7042837293774191</v>
      </c>
      <c r="CH155" s="43">
        <f>$F155*'[1]INTERNAL PARAMETERS-2'!AS155*(1-VLOOKUP(AT$4,'[1]INTERNAL PARAMETERS-1'!$B$5:$J$44,4, FALSE))</f>
        <v>0</v>
      </c>
      <c r="CI155" s="42">
        <f t="shared" si="2"/>
        <v>10712.026326339872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13342.589600282554</v>
      </c>
      <c r="G156" s="45">
        <f>$F156*'[1]INTERNAL PARAMETERS-2'!F156*VLOOKUP(G$4,'[1]INTERNAL PARAMETERS-1'!$B$5:$J$44,4, FALSE)</f>
        <v>104.85140611486042</v>
      </c>
      <c r="H156" s="44">
        <f>$F156*'[1]INTERNAL PARAMETERS-2'!G156*VLOOKUP(H$4,'[1]INTERNAL PARAMETERS-1'!$B$5:$J$44,4, FALSE)</f>
        <v>109.90424479648743</v>
      </c>
      <c r="I156" s="44">
        <f>$F156*'[1]INTERNAL PARAMETERS-2'!H156*VLOOKUP(I$4,'[1]INTERNAL PARAMETERS-1'!$B$5:$J$44,4, FALSE)</f>
        <v>122.59765069976825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1.2635432351467579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16.864566264121141</v>
      </c>
      <c r="N156" s="44">
        <f>$F156*'[1]INTERNAL PARAMETERS-2'!M156*VLOOKUP(N$4,'[1]INTERNAL PARAMETERS-1'!$B$5:$J$44,4, FALSE)</f>
        <v>27.475994486173853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17.685602515174526</v>
      </c>
      <c r="S156" s="44">
        <f>$F156*'[1]INTERNAL PARAMETERS-2'!R156*VLOOKUP(S$4,'[1]INTERNAL PARAMETERS-1'!$B$5:$J$44,4, FALSE)</f>
        <v>37.520963066746575</v>
      </c>
      <c r="T156" s="44">
        <f>$F156*'[1]INTERNAL PARAMETERS-2'!S156*VLOOKUP(T$4,'[1]INTERNAL PARAMETERS-1'!$B$5:$J$44,4, FALSE)</f>
        <v>3.9161834735789323</v>
      </c>
      <c r="U156" s="44">
        <f>$F156*'[1]INTERNAL PARAMETERS-2'!T156*VLOOKUP(U$4,'[1]INTERNAL PARAMETERS-1'!$B$5:$J$44,4, FALSE)</f>
        <v>7.3269496530991622</v>
      </c>
      <c r="V156" s="44">
        <f>$F156*'[1]INTERNAL PARAMETERS-2'!U156*VLOOKUP(V$4,'[1]INTERNAL PARAMETERS-1'!$B$5:$J$44,4, FALSE)</f>
        <v>54.951922259399709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7.5799251519205191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3.7892954464802457</v>
      </c>
      <c r="AI156" s="44">
        <f>$F156*'[1]INTERNAL PARAMETERS-2'!AH156*VLOOKUP(AI$4,'[1]INTERNAL PARAMETERS-1'!$B$5:$J$44,4, FALSE)</f>
        <v>13.896307068694281</v>
      </c>
      <c r="AJ156" s="44">
        <f>$F156*'[1]INTERNAL PARAMETERS-2'!AI156*VLOOKUP(AJ$4,'[1]INTERNAL PARAMETERS-1'!$B$5:$J$44,4, FALSE)</f>
        <v>20.212688985468041</v>
      </c>
      <c r="AK156" s="44">
        <f>$F156*'[1]INTERNAL PARAMETERS-2'!AJ156*VLOOKUP(AK$4,'[1]INTERNAL PARAMETERS-1'!$B$5:$J$44,4, FALSE)</f>
        <v>3.7892954464802457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2329.3553632955964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320.42675901830165</v>
      </c>
      <c r="BB156" s="44">
        <f>$F156*'[1]INTERNAL PARAMETERS-2'!M156*(1-VLOOKUP(N$4,'[1]INTERNAL PARAMETERS-1'!$B$5:$J$44,4, FALSE))</f>
        <v>522.0438952373031</v>
      </c>
      <c r="BC156" s="44">
        <f>$F156*'[1]INTERNAL PARAMETERS-2'!N156*(1-VLOOKUP(O$4,'[1]INTERNAL PARAMETERS-1'!$B$5:$J$44,4, FALSE))</f>
        <v>943.65731799790376</v>
      </c>
      <c r="BD156" s="44">
        <f>$F156*'[1]INTERNAL PARAMETERS-2'!O156*(1-VLOOKUP(P$4,'[1]INTERNAL PARAMETERS-1'!$B$5:$J$44,4, FALSE))</f>
        <v>408.03373534312084</v>
      </c>
      <c r="BE156" s="44">
        <f>$F156*'[1]INTERNAL PARAMETERS-2'!P156*(1-VLOOKUP(Q$4,'[1]INTERNAL PARAMETERS-1'!$B$5:$J$44,4, FALSE))</f>
        <v>336.02778204727605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712.89829826818482</v>
      </c>
      <c r="BH156" s="44">
        <f>$F156*'[1]INTERNAL PARAMETERS-2'!S156*(1-VLOOKUP(T$4,'[1]INTERNAL PARAMETERS-1'!$B$5:$J$44,4, FALSE))</f>
        <v>35.245651262210387</v>
      </c>
      <c r="BI156" s="44">
        <f>$F156*'[1]INTERNAL PARAMETERS-2'!T156*(1-VLOOKUP(U$4,'[1]INTERNAL PARAMETERS-1'!$B$5:$J$44,4, FALSE))</f>
        <v>29.307798612396649</v>
      </c>
      <c r="BJ156" s="44">
        <f>$F156*'[1]INTERNAL PARAMETERS-2'!U156*(1-VLOOKUP(V$4,'[1]INTERNAL PARAMETERS-1'!$B$5:$J$44,4, FALSE))</f>
        <v>311.39422613659832</v>
      </c>
      <c r="BK156" s="44">
        <f>$F156*'[1]INTERNAL PARAMETERS-2'!V156*(1-VLOOKUP(W$4,'[1]INTERNAL PARAMETERS-1'!$B$5:$J$44,4, FALSE))</f>
        <v>375.18961678306533</v>
      </c>
      <c r="BL156" s="44">
        <f>$F156*'[1]INTERNAL PARAMETERS-2'!W156*(1-VLOOKUP(X$4,'[1]INTERNAL PARAMETERS-1'!$B$5:$J$44,4, FALSE))</f>
        <v>533.09783044344931</v>
      </c>
      <c r="BM156" s="44">
        <f>$F156*'[1]INTERNAL PARAMETERS-2'!X156*(1-VLOOKUP(Y$4,'[1]INTERNAL PARAMETERS-1'!$B$5:$J$44,4, FALSE))</f>
        <v>204.6486392891338</v>
      </c>
      <c r="BN156" s="44">
        <f>$F156*'[1]INTERNAL PARAMETERS-2'!Y156*(1-VLOOKUP(Z$4,'[1]INTERNAL PARAMETERS-1'!$B$5:$J$44,4, FALSE))</f>
        <v>783.22335212618623</v>
      </c>
      <c r="BO156" s="44">
        <f>$F156*'[1]INTERNAL PARAMETERS-2'!Z156*(1-VLOOKUP(AA$4,'[1]INTERNAL PARAMETERS-1'!$B$5:$J$44,4, FALSE))</f>
        <v>807.22533655813447</v>
      </c>
      <c r="BP156" s="44">
        <f>$F156*'[1]INTERNAL PARAMETERS-2'!AA156*(1-VLOOKUP(AB$4,'[1]INTERNAL PARAMETERS-1'!$B$5:$J$44,4, FALSE))</f>
        <v>329.71140013050223</v>
      </c>
      <c r="BQ156" s="44">
        <f>$F156*'[1]INTERNAL PARAMETERS-2'!AB156*(1-VLOOKUP(AC$4,'[1]INTERNAL PARAMETERS-1'!$B$5:$J$44,4, FALSE))</f>
        <v>2193.0253859533213</v>
      </c>
      <c r="BR156" s="44">
        <f>$F156*'[1]INTERNAL PARAMETERS-2'!AC156*(1-VLOOKUP(AD$4,'[1]INTERNAL PARAMETERS-1'!$B$5:$J$44,4, FALSE))</f>
        <v>216.01785988753457</v>
      </c>
      <c r="BS156" s="44">
        <f>$F156*'[1]INTERNAL PARAMETERS-2'!AD156*(1-VLOOKUP(AE$4,'[1]INTERNAL PARAMETERS-1'!$B$5:$J$44,4, FALSE))</f>
        <v>46.740425628749811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54.320350780670331</v>
      </c>
      <c r="CA156" s="44">
        <f>$F156*'[1]INTERNAL PARAMETERS-2'!AL156*(1-VLOOKUP(AM$4,'[1]INTERNAL PARAMETERS-1'!$B$5:$J$44,4, FALSE))</f>
        <v>277.91813582012543</v>
      </c>
      <c r="CB156" s="44">
        <f>$F156*'[1]INTERNAL PARAMETERS-2'!AM156*(1-VLOOKUP(AN$4,'[1]INTERNAL PARAMETERS-1'!$B$5:$J$44,4, FALSE))</f>
        <v>84.63871712939239</v>
      </c>
      <c r="CC156" s="44">
        <f>$F156*'[1]INTERNAL PARAMETERS-2'!AN156*(1-VLOOKUP(AO$4,'[1]INTERNAL PARAMETERS-1'!$B$5:$J$44,4, FALSE))</f>
        <v>178.11956838689201</v>
      </c>
      <c r="CD156" s="44">
        <f>$F156*'[1]INTERNAL PARAMETERS-2'!AO156*(1-VLOOKUP(AP$4,'[1]INTERNAL PARAMETERS-1'!$B$5:$J$44,4, FALSE))</f>
        <v>680.89903248161932</v>
      </c>
      <c r="CE156" s="44">
        <f>$F156*'[1]INTERNAL PARAMETERS-2'!AP156*(1-VLOOKUP(AQ$4,'[1]INTERNAL PARAMETERS-1'!$B$5:$J$44,4, FALSE))</f>
        <v>69.478866825551336</v>
      </c>
      <c r="CF156" s="44">
        <f>$F156*'[1]INTERNAL PARAMETERS-2'!AQ156*(1-VLOOKUP(AR$4,'[1]INTERNAL PARAMETERS-1'!$B$5:$J$44,4, FALSE))</f>
        <v>6.3163819167737616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13342.588266023593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14590.210406059903</v>
      </c>
      <c r="G157" s="45">
        <f>$F157*'[1]INTERNAL PARAMETERS-2'!F157*VLOOKUP(G$4,'[1]INTERNAL PARAMETERS-1'!$B$5:$J$44,4, FALSE)</f>
        <v>109.74756267438259</v>
      </c>
      <c r="H157" s="44">
        <f>$F157*'[1]INTERNAL PARAMETERS-2'!G157*VLOOKUP(H$4,'[1]INTERNAL PARAMETERS-1'!$B$5:$J$44,4, FALSE)</f>
        <v>105.11079380733675</v>
      </c>
      <c r="I157" s="44">
        <f>$F157*'[1]INTERNAL PARAMETERS-2'!H157*VLOOKUP(I$4,'[1]INTERNAL PARAMETERS-1'!$B$5:$J$44,4, FALSE)</f>
        <v>137.75077235988945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3.0916655850440935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20.790174416010998</v>
      </c>
      <c r="N157" s="44">
        <f>$F157*'[1]INTERNAL PARAMETERS-2'!M157*VLOOKUP(N$4,'[1]INTERNAL PARAMETERS-1'!$B$5:$J$44,4, FALSE)</f>
        <v>28.441572557156935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18.548534489223954</v>
      </c>
      <c r="S157" s="44">
        <f>$F157*'[1]INTERNAL PARAMETERS-2'!R157*VLOOKUP(S$4,'[1]INTERNAL PARAMETERS-1'!$B$5:$J$44,4, FALSE)</f>
        <v>37.303958162005841</v>
      </c>
      <c r="T157" s="44">
        <f>$F157*'[1]INTERNAL PARAMETERS-2'!S157*VLOOKUP(T$4,'[1]INTERNAL PARAMETERS-1'!$B$5:$J$44,4, FALSE)</f>
        <v>2.7823531244356237</v>
      </c>
      <c r="U157" s="44">
        <f>$F157*'[1]INTERNAL PARAMETERS-2'!T157*VLOOKUP(U$4,'[1]INTERNAL PARAMETERS-1'!$B$5:$J$44,4, FALSE)</f>
        <v>3.0913737808359727</v>
      </c>
      <c r="V157" s="44">
        <f>$F157*'[1]INTERNAL PARAMETERS-2'!U157*VLOOKUP(V$4,'[1]INTERNAL PARAMETERS-1'!$B$5:$J$44,4, FALSE)</f>
        <v>67.703318102499921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6.183331170088187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3.0916655850440935</v>
      </c>
      <c r="AI157" s="44">
        <f>$F157*'[1]INTERNAL PARAMETERS-2'!AH157*VLOOKUP(AI$4,'[1]INTERNAL PARAMETERS-1'!$B$5:$J$44,4, FALSE)</f>
        <v>12.365203319135768</v>
      </c>
      <c r="AJ157" s="44">
        <f>$F157*'[1]INTERNAL PARAMETERS-2'!AI157*VLOOKUP(AJ$4,'[1]INTERNAL PARAMETERS-1'!$B$5:$J$44,4, FALSE)</f>
        <v>9.2749967551322801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2617.2646748378993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395.01331390420893</v>
      </c>
      <c r="BB157" s="44">
        <f>$F157*'[1]INTERNAL PARAMETERS-2'!M157*(1-VLOOKUP(N$4,'[1]INTERNAL PARAMETERS-1'!$B$5:$J$44,4, FALSE))</f>
        <v>540.38987858598171</v>
      </c>
      <c r="BC157" s="44">
        <f>$F157*'[1]INTERNAL PARAMETERS-2'!N157*(1-VLOOKUP(O$4,'[1]INTERNAL PARAMETERS-1'!$B$5:$J$44,4, FALSE))</f>
        <v>1230.4070337534376</v>
      </c>
      <c r="BD157" s="44">
        <f>$F157*'[1]INTERNAL PARAMETERS-2'!O157*(1-VLOOKUP(P$4,'[1]INTERNAL PARAMETERS-1'!$B$5:$J$44,4, FALSE))</f>
        <v>420.44025718726584</v>
      </c>
      <c r="BE157" s="44">
        <f>$F157*'[1]INTERNAL PARAMETERS-2'!P157*(1-VLOOKUP(Q$4,'[1]INTERNAL PARAMETERS-1'!$B$5:$J$44,4, FALSE))</f>
        <v>375.61475375672796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708.77520507811096</v>
      </c>
      <c r="BH157" s="44">
        <f>$F157*'[1]INTERNAL PARAMETERS-2'!S157*(1-VLOOKUP(T$4,'[1]INTERNAL PARAMETERS-1'!$B$5:$J$44,4, FALSE))</f>
        <v>25.041178119920612</v>
      </c>
      <c r="BI157" s="44">
        <f>$F157*'[1]INTERNAL PARAMETERS-2'!T157*(1-VLOOKUP(U$4,'[1]INTERNAL PARAMETERS-1'!$B$5:$J$44,4, FALSE))</f>
        <v>12.365495123343891</v>
      </c>
      <c r="BJ157" s="44">
        <f>$F157*'[1]INTERNAL PARAMETERS-2'!U157*(1-VLOOKUP(V$4,'[1]INTERNAL PARAMETERS-1'!$B$5:$J$44,4, FALSE))</f>
        <v>383.65213591416625</v>
      </c>
      <c r="BK157" s="44">
        <f>$F157*'[1]INTERNAL PARAMETERS-2'!V157*(1-VLOOKUP(W$4,'[1]INTERNAL PARAMETERS-1'!$B$5:$J$44,4, FALSE))</f>
        <v>455.99222288371192</v>
      </c>
      <c r="BL157" s="44">
        <f>$F157*'[1]INTERNAL PARAMETERS-2'!W157*(1-VLOOKUP(X$4,'[1]INTERNAL PARAMETERS-1'!$B$5:$J$44,4, FALSE))</f>
        <v>626.02361691385283</v>
      </c>
      <c r="BM157" s="44">
        <f>$F157*'[1]INTERNAL PARAMETERS-2'!X157*(1-VLOOKUP(Y$4,'[1]INTERNAL PARAMETERS-1'!$B$5:$J$44,4, FALSE))</f>
        <v>267.41229436434713</v>
      </c>
      <c r="BN157" s="44">
        <f>$F157*'[1]INTERNAL PARAMETERS-2'!Y157*(1-VLOOKUP(Z$4,'[1]INTERNAL PARAMETERS-1'!$B$5:$J$44,4, FALSE))</f>
        <v>840.88051437453169</v>
      </c>
      <c r="BO157" s="44">
        <f>$F157*'[1]INTERNAL PARAMETERS-2'!Z157*(1-VLOOKUP(AA$4,'[1]INTERNAL PARAMETERS-1'!$B$5:$J$44,4, FALSE))</f>
        <v>794.50844864095143</v>
      </c>
      <c r="BP157" s="44">
        <f>$F157*'[1]INTERNAL PARAMETERS-2'!AA157*(1-VLOOKUP(AB$4,'[1]INTERNAL PARAMETERS-1'!$B$5:$J$44,4, FALSE))</f>
        <v>290.59905674165748</v>
      </c>
      <c r="BQ157" s="44">
        <f>$F157*'[1]INTERNAL PARAMETERS-2'!AB157*(1-VLOOKUP(AC$4,'[1]INTERNAL PARAMETERS-1'!$B$5:$J$44,4, FALSE))</f>
        <v>2465.4508363739214</v>
      </c>
      <c r="BR157" s="44">
        <f>$F157*'[1]INTERNAL PARAMETERS-2'!AC157*(1-VLOOKUP(AD$4,'[1]INTERNAL PARAMETERS-1'!$B$5:$J$44,4, FALSE))</f>
        <v>213.31179417867699</v>
      </c>
      <c r="BS157" s="44">
        <f>$F157*'[1]INTERNAL PARAMETERS-2'!AD157*(1-VLOOKUP(AE$4,'[1]INTERNAL PARAMETERS-1'!$B$5:$J$44,4, FALSE))</f>
        <v>38.643631281490258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54.100500185670121</v>
      </c>
      <c r="CA157" s="44">
        <f>$F157*'[1]INTERNAL PARAMETERS-2'!AL157*(1-VLOOKUP(AM$4,'[1]INTERNAL PARAMETERS-1'!$B$5:$J$44,4, FALSE))</f>
        <v>259.68385991225716</v>
      </c>
      <c r="CB157" s="44">
        <f>$F157*'[1]INTERNAL PARAMETERS-2'!AM157*(1-VLOOKUP(AN$4,'[1]INTERNAL PARAMETERS-1'!$B$5:$J$44,4, FALSE))</f>
        <v>68.012265807848237</v>
      </c>
      <c r="CC157" s="44">
        <f>$F157*'[1]INTERNAL PARAMETERS-2'!AN157*(1-VLOOKUP(AO$4,'[1]INTERNAL PARAMETERS-1'!$B$5:$J$44,4, FALSE))</f>
        <v>166.93972844509679</v>
      </c>
      <c r="CD157" s="44">
        <f>$F157*'[1]INTERNAL PARAMETERS-2'!AO157*(1-VLOOKUP(AP$4,'[1]INTERNAL PARAMETERS-1'!$B$5:$J$44,4, FALSE))</f>
        <v>677.03245151447891</v>
      </c>
      <c r="CE157" s="44">
        <f>$F157*'[1]INTERNAL PARAMETERS-2'!AP157*(1-VLOOKUP(AQ$4,'[1]INTERNAL PARAMETERS-1'!$B$5:$J$44,4, FALSE))</f>
        <v>88.107362600114556</v>
      </c>
      <c r="CF157" s="44">
        <f>$F157*'[1]INTERNAL PARAMETERS-2'!AQ157*(1-VLOOKUP(AR$4,'[1]INTERNAL PARAMETERS-1'!$B$5:$J$44,4, FALSE))</f>
        <v>9.2749967551322801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14590.214783123021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12053.564358065089</v>
      </c>
      <c r="G158" s="45">
        <f>$F158*'[1]INTERNAL PARAMETERS-2'!F158*VLOOKUP(G$4,'[1]INTERNAL PARAMETERS-1'!$B$5:$J$44,4, FALSE)</f>
        <v>108.87864148996614</v>
      </c>
      <c r="H158" s="44">
        <f>$F158*'[1]INTERNAL PARAMETERS-2'!G158*VLOOKUP(H$4,'[1]INTERNAL PARAMETERS-1'!$B$5:$J$44,4, FALSE)</f>
        <v>74.037813712979002</v>
      </c>
      <c r="I158" s="44">
        <f>$F158*'[1]INTERNAL PARAMETERS-2'!H158*VLOOKUP(I$4,'[1]INTERNAL PARAMETERS-1'!$B$5:$J$44,4, FALSE)</f>
        <v>111.22733877295691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1.4512491487110366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23.808079784406583</v>
      </c>
      <c r="N158" s="44">
        <f>$F158*'[1]INTERNAL PARAMETERS-2'!M158*VLOOKUP(N$4,'[1]INTERNAL PARAMETERS-1'!$B$5:$J$44,4, FALSE)</f>
        <v>19.598131361065192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14.517312912853592</v>
      </c>
      <c r="S158" s="44">
        <f>$F158*'[1]INTERNAL PARAMETERS-2'!R158*VLOOKUP(S$4,'[1]INTERNAL PARAMETERS-1'!$B$5:$J$44,4, FALSE)</f>
        <v>30.096785916939883</v>
      </c>
      <c r="T158" s="44">
        <f>$F158*'[1]INTERNAL PARAMETERS-2'!S158*VLOOKUP(T$4,'[1]INTERNAL PARAMETERS-1'!$B$5:$J$44,4, FALSE)</f>
        <v>4.0648235084702895</v>
      </c>
      <c r="U158" s="44">
        <f>$F158*'[1]INTERNAL PARAMETERS-2'!T158*VLOOKUP(U$4,'[1]INTERNAL PARAMETERS-1'!$B$5:$J$44,4, FALSE)</f>
        <v>5.2261844343698618</v>
      </c>
      <c r="V158" s="44">
        <f>$F158*'[1]INTERNAL PARAMETERS-2'!U158*VLOOKUP(V$4,'[1]INTERNAL PARAMETERS-1'!$B$5:$J$44,4, FALSE)</f>
        <v>47.688722026248719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2.90370365385788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2.90370365385788</v>
      </c>
      <c r="AI158" s="44">
        <f>$F158*'[1]INTERNAL PARAMETERS-2'!AH158*VLOOKUP(AI$4,'[1]INTERNAL PARAMETERS-1'!$B$5:$J$44,4, FALSE)</f>
        <v>5.80740730771576</v>
      </c>
      <c r="AJ158" s="44">
        <f>$F158*'[1]INTERNAL PARAMETERS-2'!AI158*VLOOKUP(AJ$4,'[1]INTERNAL PARAMETERS-1'!$B$5:$J$44,4, FALSE)</f>
        <v>11.613609258995712</v>
      </c>
      <c r="AK158" s="44">
        <f>$F158*'[1]INTERNAL PARAMETERS-2'!AJ158*VLOOKUP(AK$4,'[1]INTERNAL PARAMETERS-1'!$B$5:$J$44,4, FALSE)</f>
        <v>1.4512491487110366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2113.3194366861812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452.353515903725</v>
      </c>
      <c r="BB158" s="44">
        <f>$F158*'[1]INTERNAL PARAMETERS-2'!M158*(1-VLOOKUP(N$4,'[1]INTERNAL PARAMETERS-1'!$B$5:$J$44,4, FALSE))</f>
        <v>372.36449586023861</v>
      </c>
      <c r="BC158" s="44">
        <f>$F158*'[1]INTERNAL PARAMETERS-2'!N158*(1-VLOOKUP(O$4,'[1]INTERNAL PARAMETERS-1'!$B$5:$J$44,4, FALSE))</f>
        <v>1170.0792689997597</v>
      </c>
      <c r="BD158" s="44">
        <f>$F158*'[1]INTERNAL PARAMETERS-2'!O158*(1-VLOOKUP(P$4,'[1]INTERNAL PARAMETERS-1'!$B$5:$J$44,4, FALSE))</f>
        <v>323.73222081604052</v>
      </c>
      <c r="BE158" s="44">
        <f>$F158*'[1]INTERNAL PARAMETERS-2'!P158*(1-VLOOKUP(Q$4,'[1]INTERNAL PARAMETERS-1'!$B$5:$J$44,4, FALSE))</f>
        <v>306.31120424932908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571.83893242185775</v>
      </c>
      <c r="BH158" s="44">
        <f>$F158*'[1]INTERNAL PARAMETERS-2'!S158*(1-VLOOKUP(T$4,'[1]INTERNAL PARAMETERS-1'!$B$5:$J$44,4, FALSE))</f>
        <v>36.583411576232606</v>
      </c>
      <c r="BI158" s="44">
        <f>$F158*'[1]INTERNAL PARAMETERS-2'!T158*(1-VLOOKUP(U$4,'[1]INTERNAL PARAMETERS-1'!$B$5:$J$44,4, FALSE))</f>
        <v>20.904737737479447</v>
      </c>
      <c r="BJ158" s="44">
        <f>$F158*'[1]INTERNAL PARAMETERS-2'!U158*(1-VLOOKUP(V$4,'[1]INTERNAL PARAMETERS-1'!$B$5:$J$44,4, FALSE))</f>
        <v>270.23609148207606</v>
      </c>
      <c r="BK158" s="44">
        <f>$F158*'[1]INTERNAL PARAMETERS-2'!V158*(1-VLOOKUP(W$4,'[1]INTERNAL PARAMETERS-1'!$B$5:$J$44,4, FALSE))</f>
        <v>412.28614208543729</v>
      </c>
      <c r="BL158" s="44">
        <f>$F158*'[1]INTERNAL PARAMETERS-2'!W158*(1-VLOOKUP(X$4,'[1]INTERNAL PARAMETERS-1'!$B$5:$J$44,4, FALSE))</f>
        <v>467.45169008299382</v>
      </c>
      <c r="BM158" s="44">
        <f>$F158*'[1]INTERNAL PARAMETERS-2'!X158*(1-VLOOKUP(Y$4,'[1]INTERNAL PARAMETERS-1'!$B$5:$J$44,4, FALSE))</f>
        <v>267.11542366977301</v>
      </c>
      <c r="BN158" s="44">
        <f>$F158*'[1]INTERNAL PARAMETERS-2'!Y158*(1-VLOOKUP(Z$4,'[1]INTERNAL PARAMETERS-1'!$B$5:$J$44,4, FALSE))</f>
        <v>721.50104998862423</v>
      </c>
      <c r="BO158" s="44">
        <f>$F158*'[1]INTERNAL PARAMETERS-2'!Z158*(1-VLOOKUP(AA$4,'[1]INTERNAL PARAMETERS-1'!$B$5:$J$44,4, FALSE))</f>
        <v>670.6904547936366</v>
      </c>
      <c r="BP158" s="44">
        <f>$F158*'[1]INTERNAL PARAMETERS-2'!AA158*(1-VLOOKUP(AB$4,'[1]INTERNAL PARAMETERS-1'!$B$5:$J$44,4, FALSE))</f>
        <v>249.69440710306151</v>
      </c>
      <c r="BQ158" s="44">
        <f>$F158*'[1]INTERNAL PARAMETERS-2'!AB158*(1-VLOOKUP(AC$4,'[1]INTERNAL PARAMETERS-1'!$B$5:$J$44,4, FALSE))</f>
        <v>1955.4557725910784</v>
      </c>
      <c r="BR158" s="44">
        <f>$F158*'[1]INTERNAL PARAMETERS-2'!AC158*(1-VLOOKUP(AD$4,'[1]INTERNAL PARAMETERS-1'!$B$5:$J$44,4, FALSE))</f>
        <v>130.65461085924653</v>
      </c>
      <c r="BS158" s="44">
        <f>$F158*'[1]INTERNAL PARAMETERS-2'!AD158*(1-VLOOKUP(AE$4,'[1]INTERNAL PARAMETERS-1'!$B$5:$J$44,4, FALSE))</f>
        <v>46.454437035982849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47.906891541129689</v>
      </c>
      <c r="CA158" s="44">
        <f>$F158*'[1]INTERNAL PARAMETERS-2'!AL158*(1-VLOOKUP(AM$4,'[1]INTERNAL PARAMETERS-1'!$B$5:$J$44,4, FALSE))</f>
        <v>155.33307852594899</v>
      </c>
      <c r="CB158" s="44">
        <f>$F158*'[1]INTERNAL PARAMETERS-2'!AM158*(1-VLOOKUP(AN$4,'[1]INTERNAL PARAMETERS-1'!$B$5:$J$44,4, FALSE))</f>
        <v>40.648235084702897</v>
      </c>
      <c r="CC158" s="44">
        <f>$F158*'[1]INTERNAL PARAMETERS-2'!AN158*(1-VLOOKUP(AO$4,'[1]INTERNAL PARAMETERS-1'!$B$5:$J$44,4, FALSE))</f>
        <v>174.20534424137151</v>
      </c>
      <c r="CD158" s="44">
        <f>$F158*'[1]INTERNAL PARAMETERS-2'!AO158*(1-VLOOKUP(AP$4,'[1]INTERNAL PARAMETERS-1'!$B$5:$J$44,4, FALSE))</f>
        <v>525.51973637797232</v>
      </c>
      <c r="CE158" s="44">
        <f>$F158*'[1]INTERNAL PARAMETERS-2'!AP158*(1-VLOOKUP(AQ$4,'[1]INTERNAL PARAMETERS-1'!$B$5:$J$44,4, FALSE))</f>
        <v>78.392766515547919</v>
      </c>
      <c r="CF158" s="44">
        <f>$F158*'[1]INTERNAL PARAMETERS-2'!AQ158*(1-VLOOKUP(AR$4,'[1]INTERNAL PARAMETERS-1'!$B$5:$J$44,4, FALSE))</f>
        <v>7.2586564564267961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12053.566768777961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8707.5690105198209</v>
      </c>
      <c r="G159" s="45">
        <f>$F159*'[1]INTERNAL PARAMETERS-2'!F159*VLOOKUP(G$4,'[1]INTERNAL PARAMETERS-1'!$B$5:$J$44,4, FALSE)</f>
        <v>69.689287061893282</v>
      </c>
      <c r="H159" s="44">
        <f>$F159*'[1]INTERNAL PARAMETERS-2'!G159*VLOOKUP(H$4,'[1]INTERNAL PARAMETERS-1'!$B$5:$J$44,4, FALSE)</f>
        <v>38.449141722851323</v>
      </c>
      <c r="I159" s="44">
        <f>$F159*'[1]INTERNAL PARAMETERS-2'!H159*VLOOKUP(I$4,'[1]INTERNAL PARAMETERS-1'!$B$5:$J$44,4, FALSE)</f>
        <v>81.729547497654409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19.404904615633527</v>
      </c>
      <c r="N159" s="44">
        <f>$F159*'[1]INTERNAL PARAMETERS-2'!M159*VLOOKUP(N$4,'[1]INTERNAL PARAMETERS-1'!$B$5:$J$44,4, FALSE)</f>
        <v>12.976628869307374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8.4106409072610955</v>
      </c>
      <c r="S159" s="44">
        <f>$F159*'[1]INTERNAL PARAMETERS-2'!R159*VLOOKUP(S$4,'[1]INTERNAL PARAMETERS-1'!$B$5:$J$44,4, FALSE)</f>
        <v>23.705703563464425</v>
      </c>
      <c r="T159" s="44">
        <f>$F159*'[1]INTERNAL PARAMETERS-2'!S159*VLOOKUP(T$4,'[1]INTERNAL PARAMETERS-1'!$B$5:$J$44,4, FALSE)</f>
        <v>1.5619637291070454</v>
      </c>
      <c r="U159" s="44">
        <f>$F159*'[1]INTERNAL PARAMETERS-2'!T159*VLOOKUP(U$4,'[1]INTERNAL PARAMETERS-1'!$B$5:$J$44,4, FALSE)</f>
        <v>4.5659008863561743</v>
      </c>
      <c r="V159" s="44">
        <f>$F159*'[1]INTERNAL PARAMETERS-2'!U159*VLOOKUP(V$4,'[1]INTERNAL PARAMETERS-1'!$B$5:$J$44,4, FALSE)</f>
        <v>35.325344878172388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4.8065780938069409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8.4106409072610955</v>
      </c>
      <c r="AJ159" s="44">
        <f>$F159*'[1]INTERNAL PARAMETERS-2'!AI159*VLOOKUP(AJ$4,'[1]INTERNAL PARAMETERS-1'!$B$5:$J$44,4, FALSE)</f>
        <v>8.4106409072610955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1552.8614024554336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368.69318769703693</v>
      </c>
      <c r="BB159" s="44">
        <f>$F159*'[1]INTERNAL PARAMETERS-2'!M159*(1-VLOOKUP(N$4,'[1]INTERNAL PARAMETERS-1'!$B$5:$J$44,4, FALSE))</f>
        <v>246.55594851684009</v>
      </c>
      <c r="BC159" s="44">
        <f>$F159*'[1]INTERNAL PARAMETERS-2'!N159*(1-VLOOKUP(O$4,'[1]INTERNAL PARAMETERS-1'!$B$5:$J$44,4, FALSE))</f>
        <v>853.09446807104371</v>
      </c>
      <c r="BD159" s="44">
        <f>$F159*'[1]INTERNAL PARAMETERS-2'!O159*(1-VLOOKUP(P$4,'[1]INTERNAL PARAMETERS-1'!$B$5:$J$44,4, FALSE))</f>
        <v>213.87443927948681</v>
      </c>
      <c r="BE159" s="44">
        <f>$F159*'[1]INTERNAL PARAMETERS-2'!P159*(1-VLOOKUP(Q$4,'[1]INTERNAL PARAMETERS-1'!$B$5:$J$44,4, FALSE))</f>
        <v>241.50965104817354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450.40836770582399</v>
      </c>
      <c r="BH159" s="44">
        <f>$F159*'[1]INTERNAL PARAMETERS-2'!S159*(1-VLOOKUP(T$4,'[1]INTERNAL PARAMETERS-1'!$B$5:$J$44,4, FALSE))</f>
        <v>14.057673561963409</v>
      </c>
      <c r="BI159" s="44">
        <f>$F159*'[1]INTERNAL PARAMETERS-2'!T159*(1-VLOOKUP(U$4,'[1]INTERNAL PARAMETERS-1'!$B$5:$J$44,4, FALSE))</f>
        <v>18.263603545424697</v>
      </c>
      <c r="BJ159" s="44">
        <f>$F159*'[1]INTERNAL PARAMETERS-2'!U159*(1-VLOOKUP(V$4,'[1]INTERNAL PARAMETERS-1'!$B$5:$J$44,4, FALSE))</f>
        <v>200.17695430964352</v>
      </c>
      <c r="BK159" s="44">
        <f>$F159*'[1]INTERNAL PARAMETERS-2'!V159*(1-VLOOKUP(W$4,'[1]INTERNAL PARAMETERS-1'!$B$5:$J$44,4, FALSE))</f>
        <v>235.50229918781591</v>
      </c>
      <c r="BL159" s="44">
        <f>$F159*'[1]INTERNAL PARAMETERS-2'!W159*(1-VLOOKUP(X$4,'[1]INTERNAL PARAMETERS-1'!$B$5:$J$44,4, FALSE))</f>
        <v>377.28416235850597</v>
      </c>
      <c r="BM159" s="44">
        <f>$F159*'[1]INTERNAL PARAMETERS-2'!X159*(1-VLOOKUP(Y$4,'[1]INTERNAL PARAMETERS-1'!$B$5:$J$44,4, FALSE))</f>
        <v>255.92851457269333</v>
      </c>
      <c r="BN159" s="44">
        <f>$F159*'[1]INTERNAL PARAMETERS-2'!Y159*(1-VLOOKUP(Z$4,'[1]INTERNAL PARAMETERS-1'!$B$5:$J$44,4, FALSE))</f>
        <v>513.0578029119373</v>
      </c>
      <c r="BO159" s="44">
        <f>$F159*'[1]INTERNAL PARAMETERS-2'!Z159*(1-VLOOKUP(AA$4,'[1]INTERNAL PARAMETERS-1'!$B$5:$J$44,4, FALSE))</f>
        <v>433.75623041933125</v>
      </c>
      <c r="BP159" s="44">
        <f>$F159*'[1]INTERNAL PARAMETERS-2'!AA159*(1-VLOOKUP(AB$4,'[1]INTERNAL PARAMETERS-1'!$B$5:$J$44,4, FALSE))</f>
        <v>170.61871946282852</v>
      </c>
      <c r="BQ159" s="44">
        <f>$F159*'[1]INTERNAL PARAMETERS-2'!AB159*(1-VLOOKUP(AC$4,'[1]INTERNAL PARAMETERS-1'!$B$5:$J$44,4, FALSE))</f>
        <v>1394.9891272751195</v>
      </c>
      <c r="BR159" s="44">
        <f>$F159*'[1]INTERNAL PARAMETERS-2'!AC159*(1-VLOOKUP(AD$4,'[1]INTERNAL PARAMETERS-1'!$B$5:$J$44,4, FALSE))</f>
        <v>86.510568876415476</v>
      </c>
      <c r="BS159" s="44">
        <f>$F159*'[1]INTERNAL PARAMETERS-2'!AD159*(1-VLOOKUP(AE$4,'[1]INTERNAL PARAMETERS-1'!$B$5:$J$44,4, FALSE))</f>
        <v>36.045852675947856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13.217219001068036</v>
      </c>
      <c r="CA159" s="44">
        <f>$F159*'[1]INTERNAL PARAMETERS-2'!AL159*(1-VLOOKUP(AM$4,'[1]INTERNAL PARAMETERS-1'!$B$5:$J$44,4, FALSE))</f>
        <v>124.96058135616785</v>
      </c>
      <c r="CB159" s="44">
        <f>$F159*'[1]INTERNAL PARAMETERS-2'!AM159*(1-VLOOKUP(AN$4,'[1]INTERNAL PARAMETERS-1'!$B$5:$J$44,4, FALSE))</f>
        <v>54.069649770822828</v>
      </c>
      <c r="CC159" s="44">
        <f>$F159*'[1]INTERNAL PARAMETERS-2'!AN159*(1-VLOOKUP(AO$4,'[1]INTERNAL PARAMETERS-1'!$B$5:$J$44,4, FALSE))</f>
        <v>109.34007330819634</v>
      </c>
      <c r="CD159" s="44">
        <f>$F159*'[1]INTERNAL PARAMETERS-2'!AO159*(1-VLOOKUP(AP$4,'[1]INTERNAL PARAMETERS-1'!$B$5:$J$44,4, FALSE))</f>
        <v>362.86529883398617</v>
      </c>
      <c r="CE159" s="44">
        <f>$F159*'[1]INTERNAL PARAMETERS-2'!AP159*(1-VLOOKUP(AQ$4,'[1]INTERNAL PARAMETERS-1'!$B$5:$J$44,4, FALSE))</f>
        <v>50.464716200467628</v>
      </c>
      <c r="CF159" s="44">
        <f>$F159*'[1]INTERNAL PARAMETERS-2'!AQ159*(1-VLOOKUP(AR$4,'[1]INTERNAL PARAMETERS-1'!$B$5:$J$44,4, FALSE))</f>
        <v>12.015574477616301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8707.5690105198191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6204.6327494708157</v>
      </c>
      <c r="G160" s="45">
        <f>$F160*'[1]INTERNAL PARAMETERS-2'!F160*VLOOKUP(G$4,'[1]INTERNAL PARAMETERS-1'!$B$5:$J$44,4, FALSE)</f>
        <v>61.618207834994678</v>
      </c>
      <c r="H160" s="44">
        <f>$F160*'[1]INTERNAL PARAMETERS-2'!G160*VLOOKUP(H$4,'[1]INTERNAL PARAMETERS-1'!$B$5:$J$44,4, FALSE)</f>
        <v>34.464253070210589</v>
      </c>
      <c r="I160" s="44">
        <f>$F160*'[1]INTERNAL PARAMETERS-2'!H160*VLOOKUP(I$4,'[1]INTERNAL PARAMETERS-1'!$B$5:$J$44,4, FALSE)</f>
        <v>59.65441054662341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18.798765281182931</v>
      </c>
      <c r="N160" s="44">
        <f>$F160*'[1]INTERNAL PARAMETERS-2'!M160*VLOOKUP(N$4,'[1]INTERNAL PARAMETERS-1'!$B$5:$J$44,4, FALSE)</f>
        <v>8.1983363676945249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8.3551584604374014</v>
      </c>
      <c r="S160" s="44">
        <f>$F160*'[1]INTERNAL PARAMETERS-2'!R160*VLOOKUP(S$4,'[1]INTERNAL PARAMETERS-1'!$B$5:$J$44,4, FALSE)</f>
        <v>17.524923154552823</v>
      </c>
      <c r="T160" s="44">
        <f>$F160*'[1]INTERNAL PARAMETERS-2'!S160*VLOOKUP(T$4,'[1]INTERNAL PARAMETERS-1'!$B$5:$J$44,4, FALSE)</f>
        <v>2.1932135842829439</v>
      </c>
      <c r="U160" s="44">
        <f>$F160*'[1]INTERNAL PARAMETERS-2'!T160*VLOOKUP(U$4,'[1]INTERNAL PARAMETERS-1'!$B$5:$J$44,4, FALSE)</f>
        <v>1.2532117227381154</v>
      </c>
      <c r="V160" s="44">
        <f>$F160*'[1]INTERNAL PARAMETERS-2'!U160*VLOOKUP(V$4,'[1]INTERNAL PARAMETERS-1'!$B$5:$J$44,4, FALSE)</f>
        <v>22.715191518976404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5.2218189219546387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1.0442396917359382</v>
      </c>
      <c r="AI160" s="44">
        <f>$F160*'[1]INTERNAL PARAMETERS-2'!AH160*VLOOKUP(AI$4,'[1]INTERNAL PARAMETERS-1'!$B$5:$J$44,4, FALSE)</f>
        <v>6.2660586136905767</v>
      </c>
      <c r="AJ160" s="44">
        <f>$F160*'[1]INTERNAL PARAMETERS-2'!AI160*VLOOKUP(AJ$4,'[1]INTERNAL PARAMETERS-1'!$B$5:$J$44,4, FALSE)</f>
        <v>8.3551584604374014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1133.4338003858447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357.17654034247562</v>
      </c>
      <c r="BB160" s="44">
        <f>$F160*'[1]INTERNAL PARAMETERS-2'!M160*(1-VLOOKUP(N$4,'[1]INTERNAL PARAMETERS-1'!$B$5:$J$44,4, FALSE))</f>
        <v>155.76839098619595</v>
      </c>
      <c r="BC160" s="44">
        <f>$F160*'[1]INTERNAL PARAMETERS-2'!N160*(1-VLOOKUP(O$4,'[1]INTERNAL PARAMETERS-1'!$B$5:$J$44,4, FALSE))</f>
        <v>672.57784679971178</v>
      </c>
      <c r="BD160" s="44">
        <f>$F160*'[1]INTERNAL PARAMETERS-2'!O160*(1-VLOOKUP(P$4,'[1]INTERNAL PARAMETERS-1'!$B$5:$J$44,4, FALSE))</f>
        <v>121.14731582324251</v>
      </c>
      <c r="BE160" s="44">
        <f>$F160*'[1]INTERNAL PARAMETERS-2'!P160*(1-VLOOKUP(Q$4,'[1]INTERNAL PARAMETERS-1'!$B$5:$J$44,4, FALSE))</f>
        <v>148.3012705880266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332.97353993650364</v>
      </c>
      <c r="BH160" s="44">
        <f>$F160*'[1]INTERNAL PARAMETERS-2'!S160*(1-VLOOKUP(T$4,'[1]INTERNAL PARAMETERS-1'!$B$5:$J$44,4, FALSE))</f>
        <v>19.738922258546495</v>
      </c>
      <c r="BI160" s="44">
        <f>$F160*'[1]INTERNAL PARAMETERS-2'!T160*(1-VLOOKUP(U$4,'[1]INTERNAL PARAMETERS-1'!$B$5:$J$44,4, FALSE))</f>
        <v>5.0128468909524617</v>
      </c>
      <c r="BJ160" s="44">
        <f>$F160*'[1]INTERNAL PARAMETERS-2'!U160*(1-VLOOKUP(V$4,'[1]INTERNAL PARAMETERS-1'!$B$5:$J$44,4, FALSE))</f>
        <v>128.71941860753296</v>
      </c>
      <c r="BK160" s="44">
        <f>$F160*'[1]INTERNAL PARAMETERS-2'!V160*(1-VLOOKUP(W$4,'[1]INTERNAL PARAMETERS-1'!$B$5:$J$44,4, FALSE))</f>
        <v>169.18854627584514</v>
      </c>
      <c r="BL160" s="44">
        <f>$F160*'[1]INTERNAL PARAMETERS-2'!W160*(1-VLOOKUP(X$4,'[1]INTERNAL PARAMETERS-1'!$B$5:$J$44,4, FALSE))</f>
        <v>263.18252779757853</v>
      </c>
      <c r="BM160" s="44">
        <f>$F160*'[1]INTERNAL PARAMETERS-2'!X160*(1-VLOOKUP(Y$4,'[1]INTERNAL PARAMETERS-1'!$B$5:$J$44,4, FALSE))</f>
        <v>176.49946504454661</v>
      </c>
      <c r="BN160" s="44">
        <f>$F160*'[1]INTERNAL PARAMETERS-2'!Y160*(1-VLOOKUP(Z$4,'[1]INTERNAL PARAMETERS-1'!$B$5:$J$44,4, FALSE))</f>
        <v>319.57891671061856</v>
      </c>
      <c r="BO160" s="44">
        <f>$F160*'[1]INTERNAL PARAMETERS-2'!Z160*(1-VLOOKUP(AA$4,'[1]INTERNAL PARAMETERS-1'!$B$5:$J$44,4, FALSE))</f>
        <v>255.87160902887706</v>
      </c>
      <c r="BP160" s="44">
        <f>$F160*'[1]INTERNAL PARAMETERS-2'!AA160*(1-VLOOKUP(AB$4,'[1]INTERNAL PARAMETERS-1'!$B$5:$J$44,4, FALSE))</f>
        <v>114.88125720955195</v>
      </c>
      <c r="BQ160" s="44">
        <f>$F160*'[1]INTERNAL PARAMETERS-2'!AB160*(1-VLOOKUP(AC$4,'[1]INTERNAL PARAMETERS-1'!$B$5:$J$44,4, FALSE))</f>
        <v>966.04704843728223</v>
      </c>
      <c r="BR160" s="44">
        <f>$F160*'[1]INTERNAL PARAMETERS-2'!AC160*(1-VLOOKUP(AD$4,'[1]INTERNAL PARAMETERS-1'!$B$5:$J$44,4, FALSE))</f>
        <v>75.195185217386708</v>
      </c>
      <c r="BS160" s="44">
        <f>$F160*'[1]INTERNAL PARAMETERS-2'!AD160*(1-VLOOKUP(AE$4,'[1]INTERNAL PARAMETERS-1'!$B$5:$J$44,4, FALSE))</f>
        <v>25.064854918037256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17.754556612610738</v>
      </c>
      <c r="CA160" s="44">
        <f>$F160*'[1]INTERNAL PARAMETERS-2'!AL160*(1-VLOOKUP(AM$4,'[1]INTERNAL PARAMETERS-1'!$B$5:$J$44,4, FALSE))</f>
        <v>108.61519859586137</v>
      </c>
      <c r="CB160" s="44">
        <f>$F160*'[1]INTERNAL PARAMETERS-2'!AM160*(1-VLOOKUP(AN$4,'[1]INTERNAL PARAMETERS-1'!$B$5:$J$44,4, FALSE))</f>
        <v>32.375773686738718</v>
      </c>
      <c r="CC160" s="44">
        <f>$F160*'[1]INTERNAL PARAMETERS-2'!AN160*(1-VLOOKUP(AO$4,'[1]INTERNAL PARAMETERS-1'!$B$5:$J$44,4, FALSE))</f>
        <v>65.795787065213375</v>
      </c>
      <c r="CD160" s="44">
        <f>$F160*'[1]INTERNAL PARAMETERS-2'!AO160*(1-VLOOKUP(AP$4,'[1]INTERNAL PARAMETERS-1'!$B$5:$J$44,4, FALSE))</f>
        <v>237.07343318780536</v>
      </c>
      <c r="CE160" s="44">
        <f>$F160*'[1]INTERNAL PARAMETERS-2'!AP160*(1-VLOOKUP(AQ$4,'[1]INTERNAL PARAMETERS-1'!$B$5:$J$44,4, FALSE))</f>
        <v>42.81941153064799</v>
      </c>
      <c r="CF160" s="44">
        <f>$F160*'[1]INTERNAL PARAMETERS-2'!AQ160*(1-VLOOKUP(AR$4,'[1]INTERNAL PARAMETERS-1'!$B$5:$J$44,4, FALSE))</f>
        <v>3.1333395384827623</v>
      </c>
      <c r="CG160" s="44">
        <f>$F160*'[1]INTERNAL PARAMETERS-2'!AR160*(1-VLOOKUP(AS$4,'[1]INTERNAL PARAMETERS-1'!$B$5:$J$44,4, FALSE))</f>
        <v>1.0442396917359382</v>
      </c>
      <c r="CH160" s="43">
        <f>$F160*'[1]INTERNAL PARAMETERS-2'!AS160*(1-VLOOKUP(AT$4,'[1]INTERNAL PARAMETERS-1'!$B$5:$J$44,4, FALSE))</f>
        <v>0</v>
      </c>
      <c r="CI160" s="42">
        <f t="shared" si="2"/>
        <v>6204.6339903973649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3674.9089321481247</v>
      </c>
      <c r="G161" s="45">
        <f>$F161*'[1]INTERNAL PARAMETERS-2'!F161*VLOOKUP(G$4,'[1]INTERNAL PARAMETERS-1'!$B$5:$J$44,4, FALSE)</f>
        <v>34.277713064611639</v>
      </c>
      <c r="H161" s="44">
        <f>$F161*'[1]INTERNAL PARAMETERS-2'!G161*VLOOKUP(H$4,'[1]INTERNAL PARAMETERS-1'!$B$5:$J$44,4, FALSE)</f>
        <v>23.117749619464206</v>
      </c>
      <c r="I161" s="44">
        <f>$F161*'[1]INTERNAL PARAMETERS-2'!H161*VLOOKUP(I$4,'[1]INTERNAL PARAMETERS-1'!$B$5:$J$44,4, FALSE)</f>
        <v>38.123229643934735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0.7970877473829282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14.030012197521129</v>
      </c>
      <c r="N161" s="44">
        <f>$F161*'[1]INTERNAL PARAMETERS-2'!M161*VLOOKUP(N$4,'[1]INTERNAL PARAMETERS-1'!$B$5:$J$44,4, FALSE)</f>
        <v>3.9459518404387097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1.5941754947658564</v>
      </c>
      <c r="S161" s="44">
        <f>$F161*'[1]INTERNAL PARAMETERS-2'!R161*VLOOKUP(S$4,'[1]INTERNAL PARAMETERS-1'!$B$5:$J$44,4, FALSE)</f>
        <v>10.941986221837059</v>
      </c>
      <c r="T161" s="44">
        <f>$F161*'[1]INTERNAL PARAMETERS-2'!S161*VLOOKUP(T$4,'[1]INTERNAL PARAMETERS-1'!$B$5:$J$44,4, FALSE)</f>
        <v>1.1160330936040639</v>
      </c>
      <c r="U161" s="44">
        <f>$F161*'[1]INTERNAL PARAMETERS-2'!T161*VLOOKUP(U$4,'[1]INTERNAL PARAMETERS-1'!$B$5:$J$44,4, FALSE)</f>
        <v>1.9131575900763136</v>
      </c>
      <c r="V161" s="44">
        <f>$F161*'[1]INTERNAL PARAMETERS-2'!U161*VLOOKUP(V$4,'[1]INTERNAL PARAMETERS-1'!$B$5:$J$44,4, FALSE)</f>
        <v>19.370996217692586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1.5941754947658564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7.1745247082327834</v>
      </c>
      <c r="AJ161" s="44">
        <f>$F161*'[1]INTERNAL PARAMETERS-2'!AI161*VLOOKUP(AJ$4,'[1]INTERNAL PARAMETERS-1'!$B$5:$J$44,4, FALSE)</f>
        <v>3.9858062278078559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724.34136323475991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266.57023175290141</v>
      </c>
      <c r="BB161" s="44">
        <f>$F161*'[1]INTERNAL PARAMETERS-2'!M161*(1-VLOOKUP(N$4,'[1]INTERNAL PARAMETERS-1'!$B$5:$J$44,4, FALSE))</f>
        <v>74.973084968335485</v>
      </c>
      <c r="BC161" s="44">
        <f>$F161*'[1]INTERNAL PARAMETERS-2'!N161*(1-VLOOKUP(O$4,'[1]INTERNAL PARAMETERS-1'!$B$5:$J$44,4, FALSE))</f>
        <v>409.74021873503983</v>
      </c>
      <c r="BD161" s="44">
        <f>$F161*'[1]INTERNAL PARAMETERS-2'!O161*(1-VLOOKUP(P$4,'[1]INTERNAL PARAMETERS-1'!$B$5:$J$44,4, FALSE))</f>
        <v>69.352881367499407</v>
      </c>
      <c r="BE161" s="44">
        <f>$F161*'[1]INTERNAL PARAMETERS-2'!P161*(1-VLOOKUP(Q$4,'[1]INTERNAL PARAMETERS-1'!$B$5:$J$44,4, FALSE))</f>
        <v>104.42804967038718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207.89773821490411</v>
      </c>
      <c r="BH161" s="44">
        <f>$F161*'[1]INTERNAL PARAMETERS-2'!S161*(1-VLOOKUP(T$4,'[1]INTERNAL PARAMETERS-1'!$B$5:$J$44,4, FALSE))</f>
        <v>10.044297842436576</v>
      </c>
      <c r="BI161" s="44">
        <f>$F161*'[1]INTERNAL PARAMETERS-2'!T161*(1-VLOOKUP(U$4,'[1]INTERNAL PARAMETERS-1'!$B$5:$J$44,4, FALSE))</f>
        <v>7.6526303603052543</v>
      </c>
      <c r="BJ161" s="44">
        <f>$F161*'[1]INTERNAL PARAMETERS-2'!U161*(1-VLOOKUP(V$4,'[1]INTERNAL PARAMETERS-1'!$B$5:$J$44,4, FALSE))</f>
        <v>109.76897856692464</v>
      </c>
      <c r="BK161" s="44">
        <f>$F161*'[1]INTERNAL PARAMETERS-2'!V161*(1-VLOOKUP(W$4,'[1]INTERNAL PARAMETERS-1'!$B$5:$J$44,4, FALSE))</f>
        <v>98.050612709537333</v>
      </c>
      <c r="BL161" s="44">
        <f>$F161*'[1]INTERNAL PARAMETERS-2'!W161*(1-VLOOKUP(X$4,'[1]INTERNAL PARAMETERS-1'!$B$5:$J$44,4, FALSE))</f>
        <v>127.54579928985139</v>
      </c>
      <c r="BM161" s="44">
        <f>$F161*'[1]INTERNAL PARAMETERS-2'!X161*(1-VLOOKUP(Y$4,'[1]INTERNAL PARAMETERS-1'!$B$5:$J$44,4, FALSE))</f>
        <v>114.79092536815169</v>
      </c>
      <c r="BN161" s="44">
        <f>$F161*'[1]INTERNAL PARAMETERS-2'!Y161*(1-VLOOKUP(Z$4,'[1]INTERNAL PARAMETERS-1'!$B$5:$J$44,4, FALSE))</f>
        <v>151.46063665669854</v>
      </c>
      <c r="BO161" s="44">
        <f>$F161*'[1]INTERNAL PARAMETERS-2'!Z161*(1-VLOOKUP(AA$4,'[1]INTERNAL PARAMETERS-1'!$B$5:$J$44,4, FALSE))</f>
        <v>106.81931291253598</v>
      </c>
      <c r="BP161" s="44">
        <f>$F161*'[1]INTERNAL PARAMETERS-2'!AA161*(1-VLOOKUP(AB$4,'[1]INTERNAL PARAMETERS-1'!$B$5:$J$44,4, FALSE))</f>
        <v>67.758705872733543</v>
      </c>
      <c r="BQ161" s="44">
        <f>$F161*'[1]INTERNAL PARAMETERS-2'!AB161*(1-VLOOKUP(AC$4,'[1]INTERNAL PARAMETERS-1'!$B$5:$J$44,4, FALSE))</f>
        <v>540.47473650531617</v>
      </c>
      <c r="BR161" s="44">
        <f>$F161*'[1]INTERNAL PARAMETERS-2'!AC161*(1-VLOOKUP(AD$4,'[1]INTERNAL PARAMETERS-1'!$B$5:$J$44,4, FALSE))</f>
        <v>28.697731342037923</v>
      </c>
      <c r="BS161" s="44">
        <f>$F161*'[1]INTERNAL PARAMETERS-2'!AD161*(1-VLOOKUP(AE$4,'[1]INTERNAL PARAMETERS-1'!$B$5:$J$44,4, FALSE))</f>
        <v>18.334855644273425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11.957418683423567</v>
      </c>
      <c r="CA161" s="44">
        <f>$F161*'[1]INTERNAL PARAMETERS-2'!AL161*(1-VLOOKUP(AM$4,'[1]INTERNAL PARAMETERS-1'!$B$5:$J$44,4, FALSE))</f>
        <v>49.423850228460125</v>
      </c>
      <c r="CB161" s="44">
        <f>$F161*'[1]INTERNAL PARAMETERS-2'!AM161*(1-VLOOKUP(AN$4,'[1]INTERNAL PARAMETERS-1'!$B$5:$J$44,4, FALSE))</f>
        <v>13.551594178189426</v>
      </c>
      <c r="CC161" s="44">
        <f>$F161*'[1]INTERNAL PARAMETERS-2'!AN161*(1-VLOOKUP(AO$4,'[1]INTERNAL PARAMETERS-1'!$B$5:$J$44,4, FALSE))</f>
        <v>38.263519292419488</v>
      </c>
      <c r="CD161" s="44">
        <f>$F161*'[1]INTERNAL PARAMETERS-2'!AO161*(1-VLOOKUP(AP$4,'[1]INTERNAL PARAMETERS-1'!$B$5:$J$44,4, FALSE))</f>
        <v>142.69156896280666</v>
      </c>
      <c r="CE161" s="44">
        <f>$F161*'[1]INTERNAL PARAMETERS-2'!AP161*(1-VLOOKUP(AQ$4,'[1]INTERNAL PARAMETERS-1'!$B$5:$J$44,4, FALSE))</f>
        <v>18.334855644273425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3674.9081971663391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1556.3456160269268</v>
      </c>
      <c r="G162" s="45">
        <f>$F162*'[1]INTERNAL PARAMETERS-2'!F162*VLOOKUP(G$4,'[1]INTERNAL PARAMETERS-1'!$B$5:$J$44,4, FALSE)</f>
        <v>20.310621558274601</v>
      </c>
      <c r="H162" s="44">
        <f>$F162*'[1]INTERNAL PARAMETERS-2'!G162*VLOOKUP(H$4,'[1]INTERNAL PARAMETERS-1'!$B$5:$J$44,4, FALSE)</f>
        <v>9.5578296971445624</v>
      </c>
      <c r="I162" s="44">
        <f>$F162*'[1]INTERNAL PARAMETERS-2'!H162*VLOOKUP(I$4,'[1]INTERNAL PARAMETERS-1'!$B$5:$J$44,4, FALSE)</f>
        <v>16.193597155014331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0.39826884314129052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6.7303621444118846</v>
      </c>
      <c r="N162" s="44">
        <f>$F162*'[1]INTERNAL PARAMETERS-2'!M162*VLOOKUP(N$4,'[1]INTERNAL PARAMETERS-1'!$B$5:$J$44,4, FALSE)</f>
        <v>2.2301810139419449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0.39826884314129052</v>
      </c>
      <c r="S162" s="44">
        <f>$F162*'[1]INTERNAL PARAMETERS-2'!R162*VLOOKUP(S$4,'[1]INTERNAL PARAMETERS-1'!$B$5:$J$44,4, FALSE)</f>
        <v>4.0572218229644355</v>
      </c>
      <c r="T162" s="44">
        <f>$F162*'[1]INTERNAL PARAMETERS-2'!S162*VLOOKUP(T$4,'[1]INTERNAL PARAMETERS-1'!$B$5:$J$44,4, FALSE)</f>
        <v>0.47789148485722815</v>
      </c>
      <c r="U162" s="44">
        <f>$F162*'[1]INTERNAL PARAMETERS-2'!T162*VLOOKUP(U$4,'[1]INTERNAL PARAMETERS-1'!$B$5:$J$44,4, FALSE)</f>
        <v>0.39823771622897008</v>
      </c>
      <c r="V162" s="44">
        <f>$F162*'[1]INTERNAL PARAMETERS-2'!U162*VLOOKUP(V$4,'[1]INTERNAL PARAMETERS-1'!$B$5:$J$44,4, FALSE)</f>
        <v>6.5113220624122539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0.79653768628258104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1.5929197380035598</v>
      </c>
      <c r="AJ162" s="44">
        <f>$F162*'[1]INTERNAL PARAMETERS-2'!AI162*VLOOKUP(AJ$4,'[1]INTERNAL PARAMETERS-1'!$B$5:$J$44,4, FALSE)</f>
        <v>1.1948065294238717</v>
      </c>
      <c r="AK162" s="44">
        <f>$F162*'[1]INTERNAL PARAMETERS-2'!AJ162*VLOOKUP(AK$4,'[1]INTERNAL PARAMETERS-1'!$B$5:$J$44,4, FALSE)</f>
        <v>0.79653768628258104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307.67834594527227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127.87688074382581</v>
      </c>
      <c r="BB162" s="44">
        <f>$F162*'[1]INTERNAL PARAMETERS-2'!M162*(1-VLOOKUP(N$4,'[1]INTERNAL PARAMETERS-1'!$B$5:$J$44,4, FALSE))</f>
        <v>42.373439264896952</v>
      </c>
      <c r="BC162" s="44">
        <f>$F162*'[1]INTERNAL PARAMETERS-2'!N162*(1-VLOOKUP(O$4,'[1]INTERNAL PARAMETERS-1'!$B$5:$J$44,4, FALSE))</f>
        <v>189.16680607280082</v>
      </c>
      <c r="BD162" s="44">
        <f>$F162*'[1]INTERNAL PARAMETERS-2'!O162*(1-VLOOKUP(P$4,'[1]INTERNAL PARAMETERS-1'!$B$5:$J$44,4, FALSE))</f>
        <v>35.443903790274028</v>
      </c>
      <c r="BE162" s="44">
        <f>$F162*'[1]INTERNAL PARAMETERS-2'!P162*(1-VLOOKUP(Q$4,'[1]INTERNAL PARAMETERS-1'!$B$5:$J$44,4, FALSE))</f>
        <v>42.612276063132448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77.087214636324262</v>
      </c>
      <c r="BH162" s="44">
        <f>$F162*'[1]INTERNAL PARAMETERS-2'!S162*(1-VLOOKUP(T$4,'[1]INTERNAL PARAMETERS-1'!$B$5:$J$44,4, FALSE))</f>
        <v>4.3010233637150534</v>
      </c>
      <c r="BI162" s="44">
        <f>$F162*'[1]INTERNAL PARAMETERS-2'!T162*(1-VLOOKUP(U$4,'[1]INTERNAL PARAMETERS-1'!$B$5:$J$44,4, FALSE))</f>
        <v>1.5929508649158803</v>
      </c>
      <c r="BJ162" s="44">
        <f>$F162*'[1]INTERNAL PARAMETERS-2'!U162*(1-VLOOKUP(V$4,'[1]INTERNAL PARAMETERS-1'!$B$5:$J$44,4, FALSE))</f>
        <v>36.89749168700277</v>
      </c>
      <c r="BK162" s="44">
        <f>$F162*'[1]INTERNAL PARAMETERS-2'!V162*(1-VLOOKUP(W$4,'[1]INTERNAL PARAMETERS-1'!$B$5:$J$44,4, FALSE))</f>
        <v>33.850984052270469</v>
      </c>
      <c r="BL162" s="44">
        <f>$F162*'[1]INTERNAL PARAMETERS-2'!W162*(1-VLOOKUP(X$4,'[1]INTERNAL PARAMETERS-1'!$B$5:$J$44,4, FALSE))</f>
        <v>65.710623888834476</v>
      </c>
      <c r="BM162" s="44">
        <f>$F162*'[1]INTERNAL PARAMETERS-2'!X162*(1-VLOOKUP(Y$4,'[1]INTERNAL PARAMETERS-1'!$B$5:$J$44,4, FALSE))</f>
        <v>44.603620278838896</v>
      </c>
      <c r="BN162" s="44">
        <f>$F162*'[1]INTERNAL PARAMETERS-2'!Y162*(1-VLOOKUP(Z$4,'[1]INTERNAL PARAMETERS-1'!$B$5:$J$44,4, FALSE))</f>
        <v>65.312355045693195</v>
      </c>
      <c r="BO162" s="44">
        <f>$F162*'[1]INTERNAL PARAMETERS-2'!Z162*(1-VLOOKUP(AA$4,'[1]INTERNAL PARAMETERS-1'!$B$5:$J$44,4, FALSE))</f>
        <v>45.400002330559879</v>
      </c>
      <c r="BP162" s="44">
        <f>$F162*'[1]INTERNAL PARAMETERS-2'!AA162*(1-VLOOKUP(AB$4,'[1]INTERNAL PARAMETERS-1'!$B$5:$J$44,4, FALSE))</f>
        <v>16.328088761423299</v>
      </c>
      <c r="BQ162" s="44">
        <f>$F162*'[1]INTERNAL PARAMETERS-2'!AB162*(1-VLOOKUP(AC$4,'[1]INTERNAL PARAMETERS-1'!$B$5:$J$44,4, FALSE))</f>
        <v>219.43352617136128</v>
      </c>
      <c r="BR162" s="44">
        <f>$F162*'[1]INTERNAL PARAMETERS-2'!AC162*(1-VLOOKUP(AD$4,'[1]INTERNAL PARAMETERS-1'!$B$5:$J$44,4, FALSE))</f>
        <v>12.743824807713287</v>
      </c>
      <c r="BS162" s="44">
        <f>$F162*'[1]INTERNAL PARAMETERS-2'!AD162*(1-VLOOKUP(AE$4,'[1]INTERNAL PARAMETERS-1'!$B$5:$J$44,4, FALSE))</f>
        <v>5.575452534854862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2.787726267427431</v>
      </c>
      <c r="CA162" s="44">
        <f>$F162*'[1]INTERNAL PARAMETERS-2'!AL162*(1-VLOOKUP(AM$4,'[1]INTERNAL PARAMETERS-1'!$B$5:$J$44,4, FALSE))</f>
        <v>17.522895290847167</v>
      </c>
      <c r="CB162" s="44">
        <f>$F162*'[1]INTERNAL PARAMETERS-2'!AM162*(1-VLOOKUP(AN$4,'[1]INTERNAL PARAMETERS-1'!$B$5:$J$44,4, FALSE))</f>
        <v>2.787726267427431</v>
      </c>
      <c r="CC162" s="44">
        <f>$F162*'[1]INTERNAL PARAMETERS-2'!AN162*(1-VLOOKUP(AO$4,'[1]INTERNAL PARAMETERS-1'!$B$5:$J$44,4, FALSE))</f>
        <v>17.522895290847167</v>
      </c>
      <c r="CD162" s="44">
        <f>$F162*'[1]INTERNAL PARAMETERS-2'!AO162*(1-VLOOKUP(AP$4,'[1]INTERNAL PARAMETERS-1'!$B$5:$J$44,4, FALSE))</f>
        <v>59.338633667697032</v>
      </c>
      <c r="CE162" s="44">
        <f>$F162*'[1]INTERNAL PARAMETERS-2'!AP162*(1-VLOOKUP(AQ$4,'[1]INTERNAL PARAMETERS-1'!$B$5:$J$44,4, FALSE))</f>
        <v>9.9560985402858542</v>
      </c>
      <c r="CF162" s="44">
        <f>$F162*'[1]INTERNAL PARAMETERS-2'!AQ162*(1-VLOOKUP(AR$4,'[1]INTERNAL PARAMETERS-1'!$B$5:$J$44,4, FALSE))</f>
        <v>0.39826884314129052</v>
      </c>
      <c r="CG162" s="44">
        <f>$F162*'[1]INTERNAL PARAMETERS-2'!AR162*(1-VLOOKUP(AS$4,'[1]INTERNAL PARAMETERS-1'!$B$5:$J$44,4, FALSE))</f>
        <v>0.39826884314129052</v>
      </c>
      <c r="CH162" s="43">
        <f>$F162*'[1]INTERNAL PARAMETERS-2'!AS162*(1-VLOOKUP(AT$4,'[1]INTERNAL PARAMETERS-1'!$B$5:$J$44,4, FALSE))</f>
        <v>0</v>
      </c>
      <c r="CI162" s="42">
        <f t="shared" si="2"/>
        <v>1556.3459272960499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765.57500930343576</v>
      </c>
      <c r="G163" s="45">
        <f>$F163*'[1]INTERNAL PARAMETERS-2'!F163*VLOOKUP(G$4,'[1]INTERNAL PARAMETERS-1'!$B$5:$J$44,4, FALSE)</f>
        <v>4.1972649885060873</v>
      </c>
      <c r="H163" s="44">
        <f>$F163*'[1]INTERNAL PARAMETERS-2'!G163*VLOOKUP(H$4,'[1]INTERNAL PARAMETERS-1'!$B$5:$J$44,4, FALSE)</f>
        <v>2.7282031031537239</v>
      </c>
      <c r="I163" s="44">
        <f>$F163*'[1]INTERNAL PARAMETERS-2'!H163*VLOOKUP(I$4,'[1]INTERNAL PARAMETERS-1'!$B$5:$J$44,4, FALSE)</f>
        <v>8.0959097888832741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4.5539961477161617</v>
      </c>
      <c r="N163" s="44">
        <f>$F163*'[1]INTERNAL PARAMETERS-2'!M163*VLOOKUP(N$4,'[1]INTERNAL PARAMETERS-1'!$B$5:$J$44,4, FALSE)</f>
        <v>0.90240623071623893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1.8515316763752201</v>
      </c>
      <c r="T163" s="44">
        <f>$F163*'[1]INTERNAL PARAMETERS-2'!S163*VLOOKUP(T$4,'[1]INTERNAL PARAMETERS-1'!$B$5:$J$44,4, FALSE)</f>
        <v>0.25183589931036521</v>
      </c>
      <c r="U163" s="44">
        <f>$F163*'[1]INTERNAL PARAMETERS-2'!T163*VLOOKUP(U$4,'[1]INTERNAL PARAMETERS-1'!$B$5:$J$44,4, FALSE)</f>
        <v>8.3937644020028693E-2</v>
      </c>
      <c r="V163" s="44">
        <f>$F163*'[1]INTERNAL PARAMETERS-2'!U163*VLOOKUP(V$4,'[1]INTERNAL PARAMETERS-1'!$B$5:$J$44,4, FALSE)</f>
        <v>3.5886328561098551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0.41968822010014345</v>
      </c>
      <c r="AJ163" s="44">
        <f>$F163*'[1]INTERNAL PARAMETERS-2'!AI163*VLOOKUP(AJ$4,'[1]INTERNAL PARAMETERS-1'!$B$5:$J$44,4, FALSE)</f>
        <v>0.8394529977012174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153.8222859887822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86.525926806607075</v>
      </c>
      <c r="BB163" s="44">
        <f>$F163*'[1]INTERNAL PARAMETERS-2'!M163*(1-VLOOKUP(N$4,'[1]INTERNAL PARAMETERS-1'!$B$5:$J$44,4, FALSE))</f>
        <v>17.145718383608539</v>
      </c>
      <c r="BC163" s="44">
        <f>$F163*'[1]INTERNAL PARAMETERS-2'!N163*(1-VLOOKUP(O$4,'[1]INTERNAL PARAMETERS-1'!$B$5:$J$44,4, FALSE))</f>
        <v>94.437734945128113</v>
      </c>
      <c r="BD163" s="44">
        <f>$F163*'[1]INTERNAL PARAMETERS-2'!O163*(1-VLOOKUP(P$4,'[1]INTERNAL PARAMETERS-1'!$B$5:$J$44,4, FALSE))</f>
        <v>15.739609731271196</v>
      </c>
      <c r="BE163" s="44">
        <f>$F163*'[1]INTERNAL PARAMETERS-2'!P163*(1-VLOOKUP(Q$4,'[1]INTERNAL PARAMETERS-1'!$B$5:$J$44,4, FALSE))</f>
        <v>26.442578033836021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35.179101851129175</v>
      </c>
      <c r="BH163" s="44">
        <f>$F163*'[1]INTERNAL PARAMETERS-2'!S163*(1-VLOOKUP(T$4,'[1]INTERNAL PARAMETERS-1'!$B$5:$J$44,4, FALSE))</f>
        <v>2.2665230937932868</v>
      </c>
      <c r="BI163" s="44">
        <f>$F163*'[1]INTERNAL PARAMETERS-2'!T163*(1-VLOOKUP(U$4,'[1]INTERNAL PARAMETERS-1'!$B$5:$J$44,4, FALSE))</f>
        <v>0.33575057608011477</v>
      </c>
      <c r="BJ163" s="44">
        <f>$F163*'[1]INTERNAL PARAMETERS-2'!U163*(1-VLOOKUP(V$4,'[1]INTERNAL PARAMETERS-1'!$B$5:$J$44,4, FALSE))</f>
        <v>20.33558618462251</v>
      </c>
      <c r="BK163" s="44">
        <f>$F163*'[1]INTERNAL PARAMETERS-2'!V163*(1-VLOOKUP(W$4,'[1]INTERNAL PARAMETERS-1'!$B$5:$J$44,4, FALSE))</f>
        <v>15.529765621221125</v>
      </c>
      <c r="BL163" s="44">
        <f>$F163*'[1]INTERNAL PARAMETERS-2'!W163*(1-VLOOKUP(X$4,'[1]INTERNAL PARAMETERS-1'!$B$5:$J$44,4, FALSE))</f>
        <v>29.800313467139958</v>
      </c>
      <c r="BM163" s="44">
        <f>$F163*'[1]INTERNAL PARAMETERS-2'!X163*(1-VLOOKUP(Y$4,'[1]INTERNAL PARAMETERS-1'!$B$5:$J$44,4, FALSE))</f>
        <v>25.603125036134802</v>
      </c>
      <c r="BN163" s="44">
        <f>$F163*'[1]INTERNAL PARAMETERS-2'!Y163*(1-VLOOKUP(Z$4,'[1]INTERNAL PARAMETERS-1'!$B$5:$J$44,4, FALSE))</f>
        <v>25.603125036134802</v>
      </c>
      <c r="BO163" s="44">
        <f>$F163*'[1]INTERNAL PARAMETERS-2'!Z163*(1-VLOOKUP(AA$4,'[1]INTERNAL PARAMETERS-1'!$B$5:$J$44,4, FALSE))</f>
        <v>20.776327717478502</v>
      </c>
      <c r="BP163" s="44">
        <f>$F163*'[1]INTERNAL PARAMETERS-2'!AA163*(1-VLOOKUP(AB$4,'[1]INTERNAL PARAMETERS-1'!$B$5:$J$44,4, FALSE))</f>
        <v>6.2958592040086652</v>
      </c>
      <c r="BQ163" s="44">
        <f>$F163*'[1]INTERNAL PARAMETERS-2'!AB163*(1-VLOOKUP(AC$4,'[1]INTERNAL PARAMETERS-1'!$B$5:$J$44,4, FALSE))</f>
        <v>108.70828279104694</v>
      </c>
      <c r="BR163" s="44">
        <f>$F163*'[1]INTERNAL PARAMETERS-2'!AC163*(1-VLOOKUP(AD$4,'[1]INTERNAL PARAMETERS-1'!$B$5:$J$44,4, FALSE))</f>
        <v>2.9380472132037951</v>
      </c>
      <c r="BS163" s="44">
        <f>$F163*'[1]INTERNAL PARAMETERS-2'!AD163*(1-VLOOKUP(AE$4,'[1]INTERNAL PARAMETERS-1'!$B$5:$J$44,4, FALSE))</f>
        <v>1.8887501054525062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1.2591412178013608</v>
      </c>
      <c r="CA163" s="44">
        <f>$F163*'[1]INTERNAL PARAMETERS-2'!AL163*(1-VLOOKUP(AM$4,'[1]INTERNAL PARAMETERS-1'!$B$5:$J$44,4, FALSE))</f>
        <v>8.6042975295613147</v>
      </c>
      <c r="CB163" s="44">
        <f>$F163*'[1]INTERNAL PARAMETERS-2'!AM163*(1-VLOOKUP(AN$4,'[1]INTERNAL PARAMETERS-1'!$B$5:$J$44,4, FALSE))</f>
        <v>2.9380472132037951</v>
      </c>
      <c r="CC163" s="44">
        <f>$F163*'[1]INTERNAL PARAMETERS-2'!AN163*(1-VLOOKUP(AO$4,'[1]INTERNAL PARAMETERS-1'!$B$5:$J$44,4, FALSE))</f>
        <v>3.7775002109050124</v>
      </c>
      <c r="CD163" s="44">
        <f>$F163*'[1]INTERNAL PARAMETERS-2'!AO163*(1-VLOOKUP(AP$4,'[1]INTERNAL PARAMETERS-1'!$B$5:$J$44,4, FALSE))</f>
        <v>27.911563361687453</v>
      </c>
      <c r="CE163" s="44">
        <f>$F163*'[1]INTERNAL PARAMETERS-2'!AP163*(1-VLOOKUP(AQ$4,'[1]INTERNAL PARAMETERS-1'!$B$5:$J$44,4, FALSE))</f>
        <v>3.1478913232538668</v>
      </c>
      <c r="CF163" s="44">
        <f>$F163*'[1]INTERNAL PARAMETERS-2'!AQ163*(1-VLOOKUP(AR$4,'[1]INTERNAL PARAMETERS-1'!$B$5:$J$44,4, FALSE))</f>
        <v>0.41968822010014345</v>
      </c>
      <c r="CG163" s="44">
        <f>$F163*'[1]INTERNAL PARAMETERS-2'!AR163*(1-VLOOKUP(AS$4,'[1]INTERNAL PARAMETERS-1'!$B$5:$J$44,4, FALSE))</f>
        <v>0.62960888765114564</v>
      </c>
      <c r="CH163" s="43">
        <f>$F163*'[1]INTERNAL PARAMETERS-2'!AS163*(1-VLOOKUP(AT$4,'[1]INTERNAL PARAMETERS-1'!$B$5:$J$44,4, FALSE))</f>
        <v>0</v>
      </c>
      <c r="CI163" s="42">
        <f t="shared" si="2"/>
        <v>765.57500930343565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442.09096863056595</v>
      </c>
      <c r="G164" s="45">
        <f>$F164*'[1]INTERNAL PARAMETERS-2'!F164*VLOOKUP(G$4,'[1]INTERNAL PARAMETERS-1'!$B$5:$J$44,4, FALSE)</f>
        <v>1.4996167746917428</v>
      </c>
      <c r="H164" s="44">
        <f>$F164*'[1]INTERNAL PARAMETERS-2'!G164*VLOOKUP(H$4,'[1]INTERNAL PARAMETERS-1'!$B$5:$J$44,4, FALSE)</f>
        <v>1.6495740312512306</v>
      </c>
      <c r="I164" s="44">
        <f>$F164*'[1]INTERNAL PARAMETERS-2'!H164*VLOOKUP(I$4,'[1]INTERNAL PARAMETERS-1'!$B$5:$J$44,4, FALSE)</f>
        <v>4.6035706222695936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3.6590985291614682</v>
      </c>
      <c r="N164" s="44">
        <f>$F164*'[1]INTERNAL PARAMETERS-2'!M164*VLOOKUP(N$4,'[1]INTERNAL PARAMETERS-1'!$B$5:$J$44,4, FALSE)</f>
        <v>0.56236181664651141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1.0950239620204216</v>
      </c>
      <c r="T164" s="44">
        <f>$F164*'[1]INTERNAL PARAMETERS-2'!S164*VLOOKUP(T$4,'[1]INTERNAL PARAMETERS-1'!$B$5:$J$44,4, FALSE)</f>
        <v>0.11997022615727669</v>
      </c>
      <c r="U164" s="44">
        <f>$F164*'[1]INTERNAL PARAMETERS-2'!T164*VLOOKUP(U$4,'[1]INTERNAL PARAMETERS-1'!$B$5:$J$44,4, FALSE)</f>
        <v>8.9974353935692794E-2</v>
      </c>
      <c r="V164" s="44">
        <f>$F164*'[1]INTERNAL PARAMETERS-2'!U164*VLOOKUP(V$4,'[1]INTERNAL PARAMETERS-1'!$B$5:$J$44,4, FALSE)</f>
        <v>2.3619196299153478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0.44987176967846393</v>
      </c>
      <c r="AJ164" s="44">
        <f>$F164*'[1]INTERNAL PARAMETERS-2'!AI164*VLOOKUP(AJ$4,'[1]INTERNAL PARAMETERS-1'!$B$5:$J$44,4, FALSE)</f>
        <v>0.14995725655948797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87.467841823122271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69.522872054067889</v>
      </c>
      <c r="BB164" s="44">
        <f>$F164*'[1]INTERNAL PARAMETERS-2'!M164*(1-VLOOKUP(N$4,'[1]INTERNAL PARAMETERS-1'!$B$5:$J$44,4, FALSE))</f>
        <v>10.684874516283717</v>
      </c>
      <c r="BC164" s="44">
        <f>$F164*'[1]INTERNAL PARAMETERS-2'!N164*(1-VLOOKUP(O$4,'[1]INTERNAL PARAMETERS-1'!$B$5:$J$44,4, FALSE))</f>
        <v>49.63775291235563</v>
      </c>
      <c r="BD164" s="44">
        <f>$F164*'[1]INTERNAL PARAMETERS-2'!O164*(1-VLOOKUP(P$4,'[1]INTERNAL PARAMETERS-1'!$B$5:$J$44,4, FALSE))</f>
        <v>6.898299056317625</v>
      </c>
      <c r="BE164" s="44">
        <f>$F164*'[1]INTERNAL PARAMETERS-2'!P164*(1-VLOOKUP(Q$4,'[1]INTERNAL PARAMETERS-1'!$B$5:$J$44,4, FALSE))</f>
        <v>16.196002635780783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20.805455278388006</v>
      </c>
      <c r="BH164" s="44">
        <f>$F164*'[1]INTERNAL PARAMETERS-2'!S164*(1-VLOOKUP(T$4,'[1]INTERNAL PARAMETERS-1'!$B$5:$J$44,4, FALSE))</f>
        <v>1.0797320354154902</v>
      </c>
      <c r="BI164" s="44">
        <f>$F164*'[1]INTERNAL PARAMETERS-2'!T164*(1-VLOOKUP(U$4,'[1]INTERNAL PARAMETERS-1'!$B$5:$J$44,4, FALSE))</f>
        <v>0.35989741574277118</v>
      </c>
      <c r="BJ164" s="44">
        <f>$F164*'[1]INTERNAL PARAMETERS-2'!U164*(1-VLOOKUP(V$4,'[1]INTERNAL PARAMETERS-1'!$B$5:$J$44,4, FALSE))</f>
        <v>13.384211236186971</v>
      </c>
      <c r="BK164" s="44">
        <f>$F164*'[1]INTERNAL PARAMETERS-2'!V164*(1-VLOOKUP(W$4,'[1]INTERNAL PARAMETERS-1'!$B$5:$J$44,4, FALSE))</f>
        <v>8.9977890663441826</v>
      </c>
      <c r="BL164" s="44">
        <f>$F164*'[1]INTERNAL PARAMETERS-2'!W164*(1-VLOOKUP(X$4,'[1]INTERNAL PARAMETERS-1'!$B$5:$J$44,4, FALSE))</f>
        <v>13.196724877300435</v>
      </c>
      <c r="BM164" s="44">
        <f>$F164*'[1]INTERNAL PARAMETERS-2'!X164*(1-VLOOKUP(Y$4,'[1]INTERNAL PARAMETERS-1'!$B$5:$J$44,4, FALSE))</f>
        <v>15.296214887326991</v>
      </c>
      <c r="BN164" s="44">
        <f>$F164*'[1]INTERNAL PARAMETERS-2'!Y164*(1-VLOOKUP(Z$4,'[1]INTERNAL PARAMETERS-1'!$B$5:$J$44,4, FALSE))</f>
        <v>15.446172143886482</v>
      </c>
      <c r="BO164" s="44">
        <f>$F164*'[1]INTERNAL PARAMETERS-2'!Z164*(1-VLOOKUP(AA$4,'[1]INTERNAL PARAMETERS-1'!$B$5:$J$44,4, FALSE))</f>
        <v>10.7973203541549</v>
      </c>
      <c r="BP164" s="44">
        <f>$F164*'[1]INTERNAL PARAMETERS-2'!AA164*(1-VLOOKUP(AB$4,'[1]INTERNAL PARAMETERS-1'!$B$5:$J$44,4, FALSE))</f>
        <v>4.1989800200531153</v>
      </c>
      <c r="BQ164" s="44">
        <f>$F164*'[1]INTERNAL PARAMETERS-2'!AB164*(1-VLOOKUP(AC$4,'[1]INTERNAL PARAMETERS-1'!$B$5:$J$44,4, FALSE))</f>
        <v>53.686775675849255</v>
      </c>
      <c r="BR164" s="44">
        <f>$F164*'[1]INTERNAL PARAMETERS-2'!AC164*(1-VLOOKUP(AD$4,'[1]INTERNAL PARAMETERS-1'!$B$5:$J$44,4, FALSE))</f>
        <v>2.9992777584803485</v>
      </c>
      <c r="BS164" s="44">
        <f>$F164*'[1]INTERNAL PARAMETERS-2'!AD164*(1-VLOOKUP(AE$4,'[1]INTERNAL PARAMETERS-1'!$B$5:$J$44,4, FALSE))</f>
        <v>0.89978774845379084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0.89978774845379084</v>
      </c>
      <c r="CA164" s="44">
        <f>$F164*'[1]INTERNAL PARAMETERS-2'!AL164*(1-VLOOKUP(AM$4,'[1]INTERNAL PARAMETERS-1'!$B$5:$J$44,4, FALSE))</f>
        <v>3.7490640412777885</v>
      </c>
      <c r="CB164" s="44">
        <f>$F164*'[1]INTERNAL PARAMETERS-2'!AM164*(1-VLOOKUP(AN$4,'[1]INTERNAL PARAMETERS-1'!$B$5:$J$44,4, FALSE))</f>
        <v>1.1997022615727668</v>
      </c>
      <c r="CC164" s="44">
        <f>$F164*'[1]INTERNAL PARAMETERS-2'!AN164*(1-VLOOKUP(AO$4,'[1]INTERNAL PARAMETERS-1'!$B$5:$J$44,4, FALSE))</f>
        <v>2.9992777584803485</v>
      </c>
      <c r="CD164" s="44">
        <f>$F164*'[1]INTERNAL PARAMETERS-2'!AO164*(1-VLOOKUP(AP$4,'[1]INTERNAL PARAMETERS-1'!$B$5:$J$44,4, FALSE))</f>
        <v>13.496683599516274</v>
      </c>
      <c r="CE164" s="44">
        <f>$F164*'[1]INTERNAL PARAMETERS-2'!AP164*(1-VLOOKUP(AQ$4,'[1]INTERNAL PARAMETERS-1'!$B$5:$J$44,4, FALSE))</f>
        <v>1.7995754969075817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0.14995725655948797</v>
      </c>
      <c r="CH164" s="43">
        <f>$F164*'[1]INTERNAL PARAMETERS-2'!AS164*(1-VLOOKUP(AT$4,'[1]INTERNAL PARAMETERS-1'!$B$5:$J$44,4, FALSE))</f>
        <v>0</v>
      </c>
      <c r="CI164" s="42">
        <f t="shared" si="2"/>
        <v>442.09096863056595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246.31377092094101</v>
      </c>
      <c r="G165" s="45">
        <f>$F165*'[1]INTERNAL PARAMETERS-2'!F165*VLOOKUP(G$4,'[1]INTERNAL PARAMETERS-1'!$B$5:$J$44,4, FALSE)</f>
        <v>0.72837445199031459</v>
      </c>
      <c r="H165" s="44">
        <f>$F165*'[1]INTERNAL PARAMETERS-2'!G165*VLOOKUP(H$4,'[1]INTERNAL PARAMETERS-1'!$B$5:$J$44,4, FALSE)</f>
        <v>0.24279148399677153</v>
      </c>
      <c r="I165" s="44">
        <f>$F165*'[1]INTERNAL PARAMETERS-2'!H165*VLOOKUP(I$4,'[1]INTERNAL PARAMETERS-1'!$B$5:$J$44,4, FALSE)</f>
        <v>2.751849469518973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2.7860525997490546</v>
      </c>
      <c r="N165" s="44">
        <f>$F165*'[1]INTERNAL PARAMETERS-2'!M165*VLOOKUP(N$4,'[1]INTERNAL PARAMETERS-1'!$B$5:$J$44,4, FALSE)</f>
        <v>0.20637399296611048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0.12140805768693183</v>
      </c>
      <c r="S165" s="44">
        <f>$F165*'[1]INTERNAL PARAMETERS-2'!R165*VLOOKUP(S$4,'[1]INTERNAL PARAMETERS-1'!$B$5:$J$44,4, FALSE)</f>
        <v>0.49550941296165701</v>
      </c>
      <c r="T165" s="44">
        <f>$F165*'[1]INTERNAL PARAMETERS-2'!S165*VLOOKUP(T$4,'[1]INTERNAL PARAMETERS-1'!$B$5:$J$44,4, FALSE)</f>
        <v>6.0699102568047496E-2</v>
      </c>
      <c r="U165" s="44">
        <f>$F165*'[1]INTERNAL PARAMETERS-2'!T165*VLOOKUP(U$4,'[1]INTERNAL PARAMETERS-1'!$B$5:$J$44,4, FALSE)</f>
        <v>2.4281611537386366E-2</v>
      </c>
      <c r="V165" s="44">
        <f>$F165*'[1]INTERNAL PARAMETERS-2'!U165*VLOOKUP(V$4,'[1]INTERNAL PARAMETERS-1'!$B$5:$J$44,4, FALSE)</f>
        <v>0.78300807794943383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0.12140805768693183</v>
      </c>
      <c r="AJ165" s="44">
        <f>$F165*'[1]INTERNAL PARAMETERS-2'!AI165*VLOOKUP(AJ$4,'[1]INTERNAL PARAMETERS-1'!$B$5:$J$44,4, FALSE)</f>
        <v>0.12140805768693183</v>
      </c>
      <c r="AK165" s="44">
        <f>$F165*'[1]INTERNAL PARAMETERS-2'!AJ165*VLOOKUP(AK$4,'[1]INTERNAL PARAMETERS-1'!$B$5:$J$44,4, FALSE)</f>
        <v>0.12140805768693183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52.28513992086048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52.934999395232033</v>
      </c>
      <c r="BB165" s="44">
        <f>$F165*'[1]INTERNAL PARAMETERS-2'!M165*(1-VLOOKUP(N$4,'[1]INTERNAL PARAMETERS-1'!$B$5:$J$44,4, FALSE))</f>
        <v>3.9211058663560983</v>
      </c>
      <c r="BC165" s="44">
        <f>$F165*'[1]INTERNAL PARAMETERS-2'!N165*(1-VLOOKUP(O$4,'[1]INTERNAL PARAMETERS-1'!$B$5:$J$44,4, FALSE))</f>
        <v>22.215580889655694</v>
      </c>
      <c r="BD165" s="44">
        <f>$F165*'[1]INTERNAL PARAMETERS-2'!O165*(1-VLOOKUP(P$4,'[1]INTERNAL PARAMETERS-1'!$B$5:$J$44,4, FALSE))</f>
        <v>4.2488879170091396</v>
      </c>
      <c r="BE165" s="44">
        <f>$F165*'[1]INTERNAL PARAMETERS-2'!P165*(1-VLOOKUP(Q$4,'[1]INTERNAL PARAMETERS-1'!$B$5:$J$44,4, FALSE))</f>
        <v>9.9545247379989092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9.4146788462714817</v>
      </c>
      <c r="BH165" s="44">
        <f>$F165*'[1]INTERNAL PARAMETERS-2'!S165*(1-VLOOKUP(T$4,'[1]INTERNAL PARAMETERS-1'!$B$5:$J$44,4, FALSE))</f>
        <v>0.54629192311242747</v>
      </c>
      <c r="BI165" s="44">
        <f>$F165*'[1]INTERNAL PARAMETERS-2'!T165*(1-VLOOKUP(U$4,'[1]INTERNAL PARAMETERS-1'!$B$5:$J$44,4, FALSE))</f>
        <v>9.7126446149545465E-2</v>
      </c>
      <c r="BJ165" s="44">
        <f>$F165*'[1]INTERNAL PARAMETERS-2'!U165*(1-VLOOKUP(V$4,'[1]INTERNAL PARAMETERS-1'!$B$5:$J$44,4, FALSE))</f>
        <v>4.4370457750467915</v>
      </c>
      <c r="BK165" s="44">
        <f>$F165*'[1]INTERNAL PARAMETERS-2'!V165*(1-VLOOKUP(W$4,'[1]INTERNAL PARAMETERS-1'!$B$5:$J$44,4, FALSE))</f>
        <v>5.5842533946799291</v>
      </c>
      <c r="BL165" s="44">
        <f>$F165*'[1]INTERNAL PARAMETERS-2'!W165*(1-VLOOKUP(X$4,'[1]INTERNAL PARAMETERS-1'!$B$5:$J$44,4, FALSE))</f>
        <v>6.555419330667017</v>
      </c>
      <c r="BM165" s="44">
        <f>$F165*'[1]INTERNAL PARAMETERS-2'!X165*(1-VLOOKUP(Y$4,'[1]INTERNAL PARAMETERS-1'!$B$5:$J$44,4, FALSE))</f>
        <v>8.2549597186444181</v>
      </c>
      <c r="BN165" s="44">
        <f>$F165*'[1]INTERNAL PARAMETERS-2'!Y165*(1-VLOOKUP(Z$4,'[1]INTERNAL PARAMETERS-1'!$B$5:$J$44,4, FALSE))</f>
        <v>9.2261502860085951</v>
      </c>
      <c r="BO165" s="44">
        <f>$F165*'[1]INTERNAL PARAMETERS-2'!Z165*(1-VLOOKUP(AA$4,'[1]INTERNAL PARAMETERS-1'!$B$5:$J$44,4, FALSE))</f>
        <v>5.0986704266863869</v>
      </c>
      <c r="BP165" s="44">
        <f>$F165*'[1]INTERNAL PARAMETERS-2'!AA165*(1-VLOOKUP(AB$4,'[1]INTERNAL PARAMETERS-1'!$B$5:$J$44,4, FALSE))</f>
        <v>1.2139574199838576</v>
      </c>
      <c r="BQ165" s="44">
        <f>$F165*'[1]INTERNAL PARAMETERS-2'!AB165*(1-VLOOKUP(AC$4,'[1]INTERNAL PARAMETERS-1'!$B$5:$J$44,4, FALSE))</f>
        <v>26.950051774658377</v>
      </c>
      <c r="BR165" s="44">
        <f>$F165*'[1]INTERNAL PARAMETERS-2'!AC165*(1-VLOOKUP(AD$4,'[1]INTERNAL PARAMETERS-1'!$B$5:$J$44,4, FALSE))</f>
        <v>1.092573993674018</v>
      </c>
      <c r="BS165" s="44">
        <f>$F165*'[1]INTERNAL PARAMETERS-2'!AD165*(1-VLOOKUP(AE$4,'[1]INTERNAL PARAMETERS-1'!$B$5:$J$44,4, FALSE))</f>
        <v>0.72837445199031459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0.24279148399677153</v>
      </c>
      <c r="CA165" s="44">
        <f>$F165*'[1]INTERNAL PARAMETERS-2'!AL165*(1-VLOOKUP(AM$4,'[1]INTERNAL PARAMETERS-1'!$B$5:$J$44,4, FALSE))</f>
        <v>0.84978250967724644</v>
      </c>
      <c r="CB165" s="44">
        <f>$F165*'[1]INTERNAL PARAMETERS-2'!AM165*(1-VLOOKUP(AN$4,'[1]INTERNAL PARAMETERS-1'!$B$5:$J$44,4, FALSE))</f>
        <v>0.84978250967724644</v>
      </c>
      <c r="CC165" s="44">
        <f>$F165*'[1]INTERNAL PARAMETERS-2'!AN165*(1-VLOOKUP(AO$4,'[1]INTERNAL PARAMETERS-1'!$B$5:$J$44,4, FALSE))</f>
        <v>1.9423565033512646</v>
      </c>
      <c r="CD165" s="44">
        <f>$F165*'[1]INTERNAL PARAMETERS-2'!AO165*(1-VLOOKUP(AP$4,'[1]INTERNAL PARAMETERS-1'!$B$5:$J$44,4, FALSE))</f>
        <v>8.3763677763313495</v>
      </c>
      <c r="CE165" s="44">
        <f>$F165*'[1]INTERNAL PARAMETERS-2'!AP165*(1-VLOOKUP(AQ$4,'[1]INTERNAL PARAMETERS-1'!$B$5:$J$44,4, FALSE))</f>
        <v>0.60699102568047492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0.12140805768693183</v>
      </c>
      <c r="CH165" s="43">
        <f>$F165*'[1]INTERNAL PARAMETERS-2'!AS165*(1-VLOOKUP(AT$4,'[1]INTERNAL PARAMETERS-1'!$B$5:$J$44,4, FALSE))</f>
        <v>0</v>
      </c>
      <c r="CI165" s="42">
        <f t="shared" si="2"/>
        <v>246.31384481507231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164.34561982652062</v>
      </c>
      <c r="G166" s="45">
        <f>$F166*'[1]INTERNAL PARAMETERS-2'!F166*VLOOKUP(G$4,'[1]INTERNAL PARAMETERS-1'!$B$5:$J$44,4, FALSE)</f>
        <v>0.42248328488803655</v>
      </c>
      <c r="H166" s="44">
        <f>$F166*'[1]INTERNAL PARAMETERS-2'!G166*VLOOKUP(H$4,'[1]INTERNAL PARAMETERS-1'!$B$5:$J$44,4, FALSE)</f>
        <v>0.42248328488803655</v>
      </c>
      <c r="I166" s="44">
        <f>$F166*'[1]INTERNAL PARAMETERS-2'!H166*VLOOKUP(I$4,'[1]INTERNAL PARAMETERS-1'!$B$5:$J$44,4, FALSE)</f>
        <v>1.6295533805559819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1.7885084640521924</v>
      </c>
      <c r="N166" s="44">
        <f>$F166*'[1]INTERNAL PARAMETERS-2'!M166*VLOOKUP(N$4,'[1]INTERNAL PARAMETERS-1'!$B$5:$J$44,4, FALSE)</f>
        <v>0.1478691497108128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0.46877533735267179</v>
      </c>
      <c r="T166" s="44">
        <f>$F166*'[1]INTERNAL PARAMETERS-2'!S166*VLOOKUP(T$4,'[1]INTERNAL PARAMETERS-1'!$B$5:$J$44,4, FALSE)</f>
        <v>1.4082776162934553E-2</v>
      </c>
      <c r="U166" s="44">
        <f>$F166*'[1]INTERNAL PARAMETERS-2'!T166*VLOOKUP(U$4,'[1]INTERNAL PARAMETERS-1'!$B$5:$J$44,4, FALSE)</f>
        <v>2.8165552325869106E-2</v>
      </c>
      <c r="V166" s="44">
        <f>$F166*'[1]INTERNAL PARAMETERS-2'!U166*VLOOKUP(V$4,'[1]INTERNAL PARAMETERS-1'!$B$5:$J$44,4, FALSE)</f>
        <v>0.69709495488096285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0.14082776162934552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30.961514230563651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33.981660816991656</v>
      </c>
      <c r="BB166" s="44">
        <f>$F166*'[1]INTERNAL PARAMETERS-2'!M166*(1-VLOOKUP(N$4,'[1]INTERNAL PARAMETERS-1'!$B$5:$J$44,4, FALSE))</f>
        <v>2.8095138445054428</v>
      </c>
      <c r="BC166" s="44">
        <f>$F166*'[1]INTERNAL PARAMETERS-2'!N166*(1-VLOOKUP(O$4,'[1]INTERNAL PARAMETERS-1'!$B$5:$J$44,4, FALSE))</f>
        <v>14.364398817069278</v>
      </c>
      <c r="BD166" s="44">
        <f>$F166*'[1]INTERNAL PARAMETERS-2'!O166*(1-VLOOKUP(P$4,'[1]INTERNAL PARAMETERS-1'!$B$5:$J$44,4, FALSE))</f>
        <v>2.3940719476988739</v>
      </c>
      <c r="BE166" s="44">
        <f>$F166*'[1]INTERNAL PARAMETERS-2'!P166*(1-VLOOKUP(Q$4,'[1]INTERNAL PARAMETERS-1'!$B$5:$J$44,4, FALSE))</f>
        <v>7.323027170163984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8.9067314097007628</v>
      </c>
      <c r="BH166" s="44">
        <f>$F166*'[1]INTERNAL PARAMETERS-2'!S166*(1-VLOOKUP(T$4,'[1]INTERNAL PARAMETERS-1'!$B$5:$J$44,4, FALSE))</f>
        <v>0.12674498546641097</v>
      </c>
      <c r="BI166" s="44">
        <f>$F166*'[1]INTERNAL PARAMETERS-2'!T166*(1-VLOOKUP(U$4,'[1]INTERNAL PARAMETERS-1'!$B$5:$J$44,4, FALSE))</f>
        <v>0.11266220930347642</v>
      </c>
      <c r="BJ166" s="44">
        <f>$F166*'[1]INTERNAL PARAMETERS-2'!U166*(1-VLOOKUP(V$4,'[1]INTERNAL PARAMETERS-1'!$B$5:$J$44,4, FALSE))</f>
        <v>3.9502047443254562</v>
      </c>
      <c r="BK166" s="44">
        <f>$F166*'[1]INTERNAL PARAMETERS-2'!V166*(1-VLOOKUP(W$4,'[1]INTERNAL PARAMETERS-1'!$B$5:$J$44,4, FALSE))</f>
        <v>3.6615053678010003</v>
      </c>
      <c r="BL166" s="44">
        <f>$F166*'[1]INTERNAL PARAMETERS-2'!W166*(1-VLOOKUP(X$4,'[1]INTERNAL PARAMETERS-1'!$B$5:$J$44,4, FALSE))</f>
        <v>3.6615053678010003</v>
      </c>
      <c r="BM166" s="44">
        <f>$F166*'[1]INTERNAL PARAMETERS-2'!X166*(1-VLOOKUP(Y$4,'[1]INTERNAL PARAMETERS-1'!$B$5:$J$44,4, FALSE))</f>
        <v>4.6472996992064193</v>
      </c>
      <c r="BN166" s="44">
        <f>$F166*'[1]INTERNAL PARAMETERS-2'!Y166*(1-VLOOKUP(Z$4,'[1]INTERNAL PARAMETERS-1'!$B$5:$J$44,4, FALSE))</f>
        <v>6.1964050771292198</v>
      </c>
      <c r="BO166" s="44">
        <f>$F166*'[1]INTERNAL PARAMETERS-2'!Z166*(1-VLOOKUP(AA$4,'[1]INTERNAL PARAMETERS-1'!$B$5:$J$44,4, FALSE))</f>
        <v>3.2390385174749468</v>
      </c>
      <c r="BP166" s="44">
        <f>$F166*'[1]INTERNAL PARAMETERS-2'!AA166*(1-VLOOKUP(AB$4,'[1]INTERNAL PARAMETERS-1'!$B$5:$J$44,4, FALSE))</f>
        <v>0.8449665697760731</v>
      </c>
      <c r="BQ166" s="44">
        <f>$F166*'[1]INTERNAL PARAMETERS-2'!AB166*(1-VLOOKUP(AC$4,'[1]INTERNAL PARAMETERS-1'!$B$5:$J$44,4, FALSE))</f>
        <v>19.434181801163732</v>
      </c>
      <c r="BR166" s="44">
        <f>$F166*'[1]INTERNAL PARAMETERS-2'!AC166*(1-VLOOKUP(AD$4,'[1]INTERNAL PARAMETERS-1'!$B$5:$J$44,4, FALSE))</f>
        <v>0.8449665697760731</v>
      </c>
      <c r="BS166" s="44">
        <f>$F166*'[1]INTERNAL PARAMETERS-2'!AD166*(1-VLOOKUP(AE$4,'[1]INTERNAL PARAMETERS-1'!$B$5:$J$44,4, FALSE))</f>
        <v>0.14082776162934552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0.28165552325869103</v>
      </c>
      <c r="CA166" s="44">
        <f>$F166*'[1]INTERNAL PARAMETERS-2'!AL166*(1-VLOOKUP(AM$4,'[1]INTERNAL PARAMETERS-1'!$B$5:$J$44,4, FALSE))</f>
        <v>0.56331104651738206</v>
      </c>
      <c r="CB166" s="44">
        <f>$F166*'[1]INTERNAL PARAMETERS-2'!AM166*(1-VLOOKUP(AN$4,'[1]INTERNAL PARAMETERS-1'!$B$5:$J$44,4, FALSE))</f>
        <v>0.70413880814672758</v>
      </c>
      <c r="CC166" s="44">
        <f>$F166*'[1]INTERNAL PARAMETERS-2'!AN166*(1-VLOOKUP(AO$4,'[1]INTERNAL PARAMETERS-1'!$B$5:$J$44,4, FALSE))</f>
        <v>1.1266220930347641</v>
      </c>
      <c r="CD166" s="44">
        <f>$F166*'[1]INTERNAL PARAMETERS-2'!AO166*(1-VLOOKUP(AP$4,'[1]INTERNAL PARAMETERS-1'!$B$5:$J$44,4, FALSE))</f>
        <v>7.6046826934226752</v>
      </c>
      <c r="CE166" s="44">
        <f>$F166*'[1]INTERNAL PARAMETERS-2'!AP166*(1-VLOOKUP(AQ$4,'[1]INTERNAL PARAMETERS-1'!$B$5:$J$44,4, FALSE))</f>
        <v>0.56331104651738206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0.14082776162934552</v>
      </c>
      <c r="CH166" s="43">
        <f>$F166*'[1]INTERNAL PARAMETERS-2'!AS166*(1-VLOOKUP(AT$4,'[1]INTERNAL PARAMETERS-1'!$B$5:$J$44,4, FALSE))</f>
        <v>0</v>
      </c>
      <c r="CI166" s="42">
        <f t="shared" si="2"/>
        <v>164.34561982652059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224.96041727458487</v>
      </c>
      <c r="G167" s="45">
        <f>$F167*'[1]INTERNAL PARAMETERS-2'!F167*VLOOKUP(G$4,'[1]INTERNAL PARAMETERS-1'!$B$5:$J$44,4, FALSE)</f>
        <v>0.28345012576597695</v>
      </c>
      <c r="H167" s="44">
        <f>$F167*'[1]INTERNAL PARAMETERS-2'!G167*VLOOKUP(H$4,'[1]INTERNAL PARAMETERS-1'!$B$5:$J$44,4, FALSE)</f>
        <v>0.18896675051065129</v>
      </c>
      <c r="I167" s="44">
        <f>$F167*'[1]INTERNAL PARAMETERS-2'!H167*VLOOKUP(I$4,'[1]INTERNAL PARAMETERS-1'!$B$5:$J$44,4, FALSE)</f>
        <v>2.6154528001511608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0.11337780070221803</v>
      </c>
      <c r="N167" s="44">
        <f>$F167*'[1]INTERNAL PARAMETERS-2'!M167*VLOOKUP(N$4,'[1]INTERNAL PARAMETERS-1'!$B$5:$J$44,4, FALSE)</f>
        <v>0.9542629684433207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0.94481125651152909</v>
      </c>
      <c r="S167" s="44">
        <f>$F167*'[1]INTERNAL PARAMETERS-2'!R167*VLOOKUP(S$4,'[1]INTERNAL PARAMETERS-1'!$B$5:$J$44,4, FALSE)</f>
        <v>2.5385129630369936</v>
      </c>
      <c r="T167" s="44">
        <f>$F167*'[1]INTERNAL PARAMETERS-2'!S167*VLOOKUP(T$4,'[1]INTERNAL PARAMETERS-1'!$B$5:$J$44,4, FALSE)</f>
        <v>9.4481125651152909E-2</v>
      </c>
      <c r="U167" s="44">
        <f>$F167*'[1]INTERNAL PARAMETERS-2'!T167*VLOOKUP(U$4,'[1]INTERNAL PARAMETERS-1'!$B$5:$J$44,4, FALSE)</f>
        <v>7.5586700204260518E-2</v>
      </c>
      <c r="V167" s="44">
        <f>$F167*'[1]INTERNAL PARAMETERS-2'!U167*VLOOKUP(V$4,'[1]INTERNAL PARAMETERS-1'!$B$5:$J$44,4, FALSE)</f>
        <v>1.8707337115865974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9.4483375255325644E-2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49.693603202872048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2.1541782133421425</v>
      </c>
      <c r="BB167" s="44">
        <f>$F167*'[1]INTERNAL PARAMETERS-2'!M167*(1-VLOOKUP(N$4,'[1]INTERNAL PARAMETERS-1'!$B$5:$J$44,4, FALSE))</f>
        <v>18.130996400423093</v>
      </c>
      <c r="BC167" s="44">
        <f>$F167*'[1]INTERNAL PARAMETERS-2'!N167*(1-VLOOKUP(O$4,'[1]INTERNAL PARAMETERS-1'!$B$5:$J$44,4, FALSE))</f>
        <v>3.4013340210665408</v>
      </c>
      <c r="BD167" s="44">
        <f>$F167*'[1]INTERNAL PARAMETERS-2'!O167*(1-VLOOKUP(P$4,'[1]INTERNAL PARAMETERS-1'!$B$5:$J$44,4, FALSE))</f>
        <v>5.4799232846002504</v>
      </c>
      <c r="BE167" s="44">
        <f>$F167*'[1]INTERNAL PARAMETERS-2'!P167*(1-VLOOKUP(Q$4,'[1]INTERNAL PARAMETERS-1'!$B$5:$J$44,4, FALSE))</f>
        <v>1.8896225130230582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48.231746297702877</v>
      </c>
      <c r="BH167" s="44">
        <f>$F167*'[1]INTERNAL PARAMETERS-2'!S167*(1-VLOOKUP(T$4,'[1]INTERNAL PARAMETERS-1'!$B$5:$J$44,4, FALSE))</f>
        <v>0.85033013086037623</v>
      </c>
      <c r="BI167" s="44">
        <f>$F167*'[1]INTERNAL PARAMETERS-2'!T167*(1-VLOOKUP(U$4,'[1]INTERNAL PARAMETERS-1'!$B$5:$J$44,4, FALSE))</f>
        <v>0.30234680081704207</v>
      </c>
      <c r="BJ167" s="44">
        <f>$F167*'[1]INTERNAL PARAMETERS-2'!U167*(1-VLOOKUP(V$4,'[1]INTERNAL PARAMETERS-1'!$B$5:$J$44,4, FALSE))</f>
        <v>10.600824365657386</v>
      </c>
      <c r="BK167" s="44">
        <f>$F167*'[1]INTERNAL PARAMETERS-2'!V167*(1-VLOOKUP(W$4,'[1]INTERNAL PARAMETERS-1'!$B$5:$J$44,4, FALSE))</f>
        <v>3.0234005200452385</v>
      </c>
      <c r="BL167" s="44">
        <f>$F167*'[1]INTERNAL PARAMETERS-2'!W167*(1-VLOOKUP(X$4,'[1]INTERNAL PARAMETERS-1'!$B$5:$J$44,4, FALSE))</f>
        <v>0.47241687627662821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16.1563422240765</v>
      </c>
      <c r="BO167" s="44">
        <f>$F167*'[1]INTERNAL PARAMETERS-2'!Z167*(1-VLOOKUP(AA$4,'[1]INTERNAL PARAMETERS-1'!$B$5:$J$44,4, FALSE))</f>
        <v>6.7081846668777558</v>
      </c>
      <c r="BP167" s="44">
        <f>$F167*'[1]INTERNAL PARAMETERS-2'!AA167*(1-VLOOKUP(AB$4,'[1]INTERNAL PARAMETERS-1'!$B$5:$J$44,4, FALSE))</f>
        <v>1.6061948832988087</v>
      </c>
      <c r="BQ167" s="44">
        <f>$F167*'[1]INTERNAL PARAMETERS-2'!AB167*(1-VLOOKUP(AC$4,'[1]INTERNAL PARAMETERS-1'!$B$5:$J$44,4, FALSE))</f>
        <v>20.880398506634148</v>
      </c>
      <c r="BR167" s="44">
        <f>$F167*'[1]INTERNAL PARAMETERS-2'!AC167*(1-VLOOKUP(AD$4,'[1]INTERNAL PARAMETERS-1'!$B$5:$J$44,4, FALSE))</f>
        <v>0.8503278812562034</v>
      </c>
      <c r="BS167" s="44">
        <f>$F167*'[1]INTERNAL PARAMETERS-2'!AD167*(1-VLOOKUP(AE$4,'[1]INTERNAL PARAMETERS-1'!$B$5:$J$44,4, FALSE))</f>
        <v>0.8503278812562034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0.37793350102130258</v>
      </c>
      <c r="CA167" s="44">
        <f>$F167*'[1]INTERNAL PARAMETERS-2'!AL167*(1-VLOOKUP(AM$4,'[1]INTERNAL PARAMETERS-1'!$B$5:$J$44,4, FALSE))</f>
        <v>9.4483375255325644E-2</v>
      </c>
      <c r="CB167" s="44">
        <f>$F167*'[1]INTERNAL PARAMETERS-2'!AM167*(1-VLOOKUP(AN$4,'[1]INTERNAL PARAMETERS-1'!$B$5:$J$44,4, FALSE))</f>
        <v>0.37793350102130258</v>
      </c>
      <c r="CC167" s="44">
        <f>$F167*'[1]INTERNAL PARAMETERS-2'!AN167*(1-VLOOKUP(AO$4,'[1]INTERNAL PARAMETERS-1'!$B$5:$J$44,4, FALSE))</f>
        <v>1.5117115080434829</v>
      </c>
      <c r="CD167" s="44">
        <f>$F167*'[1]INTERNAL PARAMETERS-2'!AO167*(1-VLOOKUP(AP$4,'[1]INTERNAL PARAMETERS-1'!$B$5:$J$44,4, FALSE))</f>
        <v>16.912186730077376</v>
      </c>
      <c r="CE167" s="44">
        <f>$F167*'[1]INTERNAL PARAMETERS-2'!AP167*(1-VLOOKUP(AQ$4,'[1]INTERNAL PARAMETERS-1'!$B$5:$J$44,4, FALSE))</f>
        <v>2.2675560140443607</v>
      </c>
      <c r="CF167" s="44">
        <f>$F167*'[1]INTERNAL PARAMETERS-2'!AQ167*(1-VLOOKUP(AR$4,'[1]INTERNAL PARAMETERS-1'!$B$5:$J$44,4, FALSE))</f>
        <v>2.2675560140443607</v>
      </c>
      <c r="CG167" s="44">
        <f>$F167*'[1]INTERNAL PARAMETERS-2'!AR167*(1-VLOOKUP(AS$4,'[1]INTERNAL PARAMETERS-1'!$B$5:$J$44,4, FALSE))</f>
        <v>9.4483375255325644E-2</v>
      </c>
      <c r="CH167" s="43">
        <f>$F167*'[1]INTERNAL PARAMETERS-2'!AS167*(1-VLOOKUP(AT$4,'[1]INTERNAL PARAMETERS-1'!$B$5:$J$44,4, FALSE))</f>
        <v>0</v>
      </c>
      <c r="CI167" s="42">
        <f t="shared" si="2"/>
        <v>224.96046226666832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996.55507668015298</v>
      </c>
      <c r="G168" s="45">
        <f>$F168*'[1]INTERNAL PARAMETERS-2'!F168*VLOOKUP(G$4,'[1]INTERNAL PARAMETERS-1'!$B$5:$J$44,4, FALSE)</f>
        <v>1.5194475254142292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10.037626612722422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0.30389448785822926</v>
      </c>
      <c r="N168" s="44">
        <f>$F168*'[1]INTERNAL PARAMETERS-2'!M168*VLOOKUP(N$4,'[1]INTERNAL PARAMETERS-1'!$B$5:$J$44,4, FALSE)</f>
        <v>3.1257647568626679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1.3023978297132919</v>
      </c>
      <c r="S168" s="44">
        <f>$F168*'[1]INTERNAL PARAMETERS-2'!R168*VLOOKUP(S$4,'[1]INTERNAL PARAMETERS-1'!$B$5:$J$44,4, FALSE)</f>
        <v>7.7727259932991375</v>
      </c>
      <c r="T168" s="44">
        <f>$F168*'[1]INTERNAL PARAMETERS-2'!S168*VLOOKUP(T$4,'[1]INTERNAL PARAMETERS-1'!$B$5:$J$44,4, FALSE)</f>
        <v>0.32560444020370638</v>
      </c>
      <c r="U168" s="44">
        <f>$F168*'[1]INTERNAL PARAMETERS-2'!T168*VLOOKUP(U$4,'[1]INTERNAL PARAMETERS-1'!$B$5:$J$44,4, FALSE)</f>
        <v>0.60777901016569169</v>
      </c>
      <c r="V168" s="44">
        <f>$F168*'[1]INTERNAL PARAMETERS-2'!U168*VLOOKUP(V$4,'[1]INTERNAL PARAMETERS-1'!$B$5:$J$44,4, FALSE)</f>
        <v>6.8050610482919422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0.21704969570093732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0.21704969570093732</v>
      </c>
      <c r="AI168" s="44">
        <f>$F168*'[1]INTERNAL PARAMETERS-2'!AH168*VLOOKUP(AI$4,'[1]INTERNAL PARAMETERS-1'!$B$5:$J$44,4, FALSE)</f>
        <v>1.3023978297132919</v>
      </c>
      <c r="AJ168" s="44">
        <f>$F168*'[1]INTERNAL PARAMETERS-2'!AI168*VLOOKUP(AJ$4,'[1]INTERNAL PARAMETERS-1'!$B$5:$J$44,4, FALSE)</f>
        <v>0.21704969570093732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190.71490564172601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5.7739952693063552</v>
      </c>
      <c r="BB168" s="44">
        <f>$F168*'[1]INTERNAL PARAMETERS-2'!M168*(1-VLOOKUP(N$4,'[1]INTERNAL PARAMETERS-1'!$B$5:$J$44,4, FALSE))</f>
        <v>59.389530380390681</v>
      </c>
      <c r="BC168" s="44">
        <f>$F168*'[1]INTERNAL PARAMETERS-2'!N168*(1-VLOOKUP(O$4,'[1]INTERNAL PARAMETERS-1'!$B$5:$J$44,4, FALSE))</f>
        <v>10.202132942005399</v>
      </c>
      <c r="BD168" s="44">
        <f>$F168*'[1]INTERNAL PARAMETERS-2'!O168*(1-VLOOKUP(P$4,'[1]INTERNAL PARAMETERS-1'!$B$5:$J$44,4, FALSE))</f>
        <v>37.986786068401742</v>
      </c>
      <c r="BE168" s="44">
        <f>$F168*'[1]INTERNAL PARAMETERS-2'!P168*(1-VLOOKUP(Q$4,'[1]INTERNAL PARAMETERS-1'!$B$5:$J$44,4, FALSE))</f>
        <v>11.070431380316816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147.68179387268361</v>
      </c>
      <c r="BH168" s="44">
        <f>$F168*'[1]INTERNAL PARAMETERS-2'!S168*(1-VLOOKUP(T$4,'[1]INTERNAL PARAMETERS-1'!$B$5:$J$44,4, FALSE))</f>
        <v>2.9304399618333576</v>
      </c>
      <c r="BI168" s="44">
        <f>$F168*'[1]INTERNAL PARAMETERS-2'!T168*(1-VLOOKUP(U$4,'[1]INTERNAL PARAMETERS-1'!$B$5:$J$44,4, FALSE))</f>
        <v>2.4311160406627668</v>
      </c>
      <c r="BJ168" s="44">
        <f>$F168*'[1]INTERNAL PARAMETERS-2'!U168*(1-VLOOKUP(V$4,'[1]INTERNAL PARAMETERS-1'!$B$5:$J$44,4, FALSE))</f>
        <v>38.562012606987672</v>
      </c>
      <c r="BK168" s="44">
        <f>$F168*'[1]INTERNAL PARAMETERS-2'!V168*(1-VLOOKUP(W$4,'[1]INTERNAL PARAMETERS-1'!$B$5:$J$44,4, FALSE))</f>
        <v>21.923813064932695</v>
      </c>
      <c r="BL168" s="44">
        <f>$F168*'[1]INTERNAL PARAMETERS-2'!W168*(1-VLOOKUP(X$4,'[1]INTERNAL PARAMETERS-1'!$B$5:$J$44,4, FALSE))</f>
        <v>3.6901437934389385</v>
      </c>
      <c r="BM168" s="44">
        <f>$F168*'[1]INTERNAL PARAMETERS-2'!X168*(1-VLOOKUP(Y$4,'[1]INTERNAL PARAMETERS-1'!$B$5:$J$44,4, FALSE))</f>
        <v>0.43409939140187465</v>
      </c>
      <c r="BN168" s="44">
        <f>$F168*'[1]INTERNAL PARAMETERS-2'!Y168*(1-VLOOKUP(Z$4,'[1]INTERNAL PARAMETERS-1'!$B$5:$J$44,4, FALSE))</f>
        <v>105.06052343740544</v>
      </c>
      <c r="BO168" s="44">
        <f>$F168*'[1]INTERNAL PARAMETERS-2'!Z168*(1-VLOOKUP(AA$4,'[1]INTERNAL PARAMETERS-1'!$B$5:$J$44,4, FALSE))</f>
        <v>102.6727774736798</v>
      </c>
      <c r="BP168" s="44">
        <f>$F168*'[1]INTERNAL PARAMETERS-2'!AA168*(1-VLOOKUP(AB$4,'[1]INTERNAL PARAMETERS-1'!$B$5:$J$44,4, FALSE))</f>
        <v>9.7680335506035227</v>
      </c>
      <c r="BQ168" s="44">
        <f>$F168*'[1]INTERNAL PARAMETERS-2'!AB168*(1-VLOOKUP(AC$4,'[1]INTERNAL PARAMETERS-1'!$B$5:$J$44,4, FALSE))</f>
        <v>111.35546289027097</v>
      </c>
      <c r="BR168" s="44">
        <f>$F168*'[1]INTERNAL PARAMETERS-2'!AC168*(1-VLOOKUP(AD$4,'[1]INTERNAL PARAMETERS-1'!$B$5:$J$44,4, FALSE))</f>
        <v>5.860840061463648</v>
      </c>
      <c r="BS168" s="44">
        <f>$F168*'[1]INTERNAL PARAMETERS-2'!AD168*(1-VLOOKUP(AE$4,'[1]INTERNAL PARAMETERS-1'!$B$5:$J$44,4, FALSE))</f>
        <v>1.7364972211151666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0.43409939140187465</v>
      </c>
      <c r="CA168" s="44">
        <f>$F168*'[1]INTERNAL PARAMETERS-2'!AL168*(1-VLOOKUP(AM$4,'[1]INTERNAL PARAMETERS-1'!$B$5:$J$44,4, FALSE))</f>
        <v>0.65124874261047994</v>
      </c>
      <c r="CB168" s="44">
        <f>$F168*'[1]INTERNAL PARAMETERS-2'!AM168*(1-VLOOKUP(AN$4,'[1]INTERNAL PARAMETERS-1'!$B$5:$J$44,4, FALSE))</f>
        <v>2.3877459637256466</v>
      </c>
      <c r="CC168" s="44">
        <f>$F168*'[1]INTERNAL PARAMETERS-2'!AN168*(1-VLOOKUP(AO$4,'[1]INTERNAL PARAMETERS-1'!$B$5:$J$44,4, FALSE))</f>
        <v>6.2949394528655223</v>
      </c>
      <c r="CD168" s="44">
        <f>$F168*'[1]INTERNAL PARAMETERS-2'!AO168*(1-VLOOKUP(AP$4,'[1]INTERNAL PARAMETERS-1'!$B$5:$J$44,4, FALSE))</f>
        <v>74.888124347283465</v>
      </c>
      <c r="CE168" s="44">
        <f>$F168*'[1]INTERNAL PARAMETERS-2'!AP168*(1-VLOOKUP(AQ$4,'[1]INTERNAL PARAMETERS-1'!$B$5:$J$44,4, FALSE))</f>
        <v>7.380287586877877</v>
      </c>
      <c r="CF168" s="44">
        <f>$F168*'[1]INTERNAL PARAMETERS-2'!AQ168*(1-VLOOKUP(AR$4,'[1]INTERNAL PARAMETERS-1'!$B$5:$J$44,4, FALSE))</f>
        <v>1.5194475254142292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996.55507668015287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2735.5571428154326</v>
      </c>
      <c r="G169" s="45">
        <f>$F169*'[1]INTERNAL PARAMETERS-2'!F169*VLOOKUP(G$4,'[1]INTERNAL PARAMETERS-1'!$B$5:$J$44,4, FALSE)</f>
        <v>8.2704099098738979</v>
      </c>
      <c r="H169" s="44">
        <f>$F169*'[1]INTERNAL PARAMETERS-2'!G169*VLOOKUP(H$4,'[1]INTERNAL PARAMETERS-1'!$B$5:$J$44,4, FALSE)</f>
        <v>8.2704099098738979</v>
      </c>
      <c r="I169" s="44">
        <f>$F169*'[1]INTERNAL PARAMETERS-2'!H169*VLOOKUP(I$4,'[1]INTERNAL PARAMETERS-1'!$B$5:$J$44,4, FALSE)</f>
        <v>33.376984066419659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1.2162423834814555</v>
      </c>
      <c r="N169" s="44">
        <f>$F169*'[1]INTERNAL PARAMETERS-2'!M169*VLOOKUP(N$4,'[1]INTERNAL PARAMETERS-1'!$B$5:$J$44,4, FALSE)</f>
        <v>6.9082118750375248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1.9460753513988989</v>
      </c>
      <c r="S169" s="44">
        <f>$F169*'[1]INTERNAL PARAMETERS-2'!R169*VLOOKUP(S$4,'[1]INTERNAL PARAMETERS-1'!$B$5:$J$44,4, FALSE)</f>
        <v>22.448241791872007</v>
      </c>
      <c r="T169" s="44">
        <f>$F169*'[1]INTERNAL PARAMETERS-2'!S169*VLOOKUP(T$4,'[1]INTERNAL PARAMETERS-1'!$B$5:$J$44,4, FALSE)</f>
        <v>0.38918771470835162</v>
      </c>
      <c r="U169" s="44">
        <f>$F169*'[1]INTERNAL PARAMETERS-2'!T169*VLOOKUP(U$4,'[1]INTERNAL PARAMETERS-1'!$B$5:$J$44,4, FALSE)</f>
        <v>1.3621980348363729</v>
      </c>
      <c r="V169" s="44">
        <f>$F169*'[1]INTERNAL PARAMETERS-2'!U169*VLOOKUP(V$4,'[1]INTERNAL PARAMETERS-1'!$B$5:$J$44,4, FALSE)</f>
        <v>14.011044963000655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0.48638205999258394</v>
      </c>
      <c r="AG169" s="44">
        <f>$F169*'[1]INTERNAL PARAMETERS-2'!AF169*VLOOKUP(AG$4,'[1]INTERNAL PARAMETERS-1'!$B$5:$J$44,4, FALSE)</f>
        <v>0.97303767569944943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0.48638205999258394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634.16269726197345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23.10860528614765</v>
      </c>
      <c r="BB169" s="44">
        <f>$F169*'[1]INTERNAL PARAMETERS-2'!M169*(1-VLOOKUP(N$4,'[1]INTERNAL PARAMETERS-1'!$B$5:$J$44,4, FALSE))</f>
        <v>131.25602562571297</v>
      </c>
      <c r="BC169" s="44">
        <f>$F169*'[1]INTERNAL PARAMETERS-2'!N169*(1-VLOOKUP(O$4,'[1]INTERNAL PARAMETERS-1'!$B$5:$J$44,4, FALSE))</f>
        <v>37.946554462278556</v>
      </c>
      <c r="BD169" s="44">
        <f>$F169*'[1]INTERNAL PARAMETERS-2'!O169*(1-VLOOKUP(P$4,'[1]INTERNAL PARAMETERS-1'!$B$5:$J$44,4, FALSE))</f>
        <v>108.48809294834584</v>
      </c>
      <c r="BE169" s="44">
        <f>$F169*'[1]INTERNAL PARAMETERS-2'!P169*(1-VLOOKUP(Q$4,'[1]INTERNAL PARAMETERS-1'!$B$5:$J$44,4, FALSE))</f>
        <v>54.97375634201893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426.51659404556807</v>
      </c>
      <c r="BH169" s="44">
        <f>$F169*'[1]INTERNAL PARAMETERS-2'!S169*(1-VLOOKUP(T$4,'[1]INTERNAL PARAMETERS-1'!$B$5:$J$44,4, FALSE))</f>
        <v>3.5026894323751647</v>
      </c>
      <c r="BI169" s="44">
        <f>$F169*'[1]INTERNAL PARAMETERS-2'!T169*(1-VLOOKUP(U$4,'[1]INTERNAL PARAMETERS-1'!$B$5:$J$44,4, FALSE))</f>
        <v>5.4487921393454917</v>
      </c>
      <c r="BJ169" s="44">
        <f>$F169*'[1]INTERNAL PARAMETERS-2'!U169*(1-VLOOKUP(V$4,'[1]INTERNAL PARAMETERS-1'!$B$5:$J$44,4, FALSE))</f>
        <v>79.395921457003709</v>
      </c>
      <c r="BK169" s="44">
        <f>$F169*'[1]INTERNAL PARAMETERS-2'!V169*(1-VLOOKUP(W$4,'[1]INTERNAL PARAMETERS-1'!$B$5:$J$44,4, FALSE))</f>
        <v>53.027954546334321</v>
      </c>
      <c r="BL169" s="44">
        <f>$F169*'[1]INTERNAL PARAMETERS-2'!W169*(1-VLOOKUP(X$4,'[1]INTERNAL PARAMETERS-1'!$B$5:$J$44,4, FALSE))</f>
        <v>35.514097050887074</v>
      </c>
      <c r="BM169" s="44">
        <f>$F169*'[1]INTERNAL PARAMETERS-2'!X169*(1-VLOOKUP(Y$4,'[1]INTERNAL PARAMETERS-1'!$B$5:$J$44,4, FALSE))</f>
        <v>3.8918771470835161</v>
      </c>
      <c r="BN169" s="44">
        <f>$F169*'[1]INTERNAL PARAMETERS-2'!Y169*(1-VLOOKUP(Z$4,'[1]INTERNAL PARAMETERS-1'!$B$5:$J$44,4, FALSE))</f>
        <v>181.46236240151887</v>
      </c>
      <c r="BO169" s="44">
        <f>$F169*'[1]INTERNAL PARAMETERS-2'!Z169*(1-VLOOKUP(AA$4,'[1]INTERNAL PARAMETERS-1'!$B$5:$J$44,4, FALSE))</f>
        <v>263.679805884551</v>
      </c>
      <c r="BP169" s="44">
        <f>$F169*'[1]INTERNAL PARAMETERS-2'!AA169*(1-VLOOKUP(AB$4,'[1]INTERNAL PARAMETERS-1'!$B$5:$J$44,4, FALSE))</f>
        <v>38.919592137978007</v>
      </c>
      <c r="BQ169" s="44">
        <f>$F169*'[1]INTERNAL PARAMETERS-2'!AB169*(1-VLOOKUP(AC$4,'[1]INTERNAL PARAMETERS-1'!$B$5:$J$44,4, FALSE))</f>
        <v>308.923732581004</v>
      </c>
      <c r="BR169" s="44">
        <f>$F169*'[1]INTERNAL PARAMETERS-2'!AC169*(1-VLOOKUP(AD$4,'[1]INTERNAL PARAMETERS-1'!$B$5:$J$44,4, FALSE))</f>
        <v>24.811229729621694</v>
      </c>
      <c r="BS169" s="44">
        <f>$F169*'[1]INTERNAL PARAMETERS-2'!AD169*(1-VLOOKUP(AE$4,'[1]INTERNAL PARAMETERS-1'!$B$5:$J$44,4, FALSE))</f>
        <v>5.3515704384898299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7.7840278498813129</v>
      </c>
      <c r="CA169" s="44">
        <f>$F169*'[1]INTERNAL PARAMETERS-2'!AL169*(1-VLOOKUP(AM$4,'[1]INTERNAL PARAMETERS-1'!$B$5:$J$44,4, FALSE))</f>
        <v>3.8918771470835161</v>
      </c>
      <c r="CB169" s="44">
        <f>$F169*'[1]INTERNAL PARAMETERS-2'!AM169*(1-VLOOKUP(AN$4,'[1]INTERNAL PARAMETERS-1'!$B$5:$J$44,4, FALSE))</f>
        <v>12.162287056957414</v>
      </c>
      <c r="CC169" s="44">
        <f>$F169*'[1]INTERNAL PARAMETERS-2'!AN169*(1-VLOOKUP(AO$4,'[1]INTERNAL PARAMETERS-1'!$B$5:$J$44,4, FALSE))</f>
        <v>33.568021699488177</v>
      </c>
      <c r="CD169" s="44">
        <f>$F169*'[1]INTERNAL PARAMETERS-2'!AO169*(1-VLOOKUP(AP$4,'[1]INTERNAL PARAMETERS-1'!$B$5:$J$44,4, FALSE))</f>
        <v>130.38048320658345</v>
      </c>
      <c r="CE169" s="44">
        <f>$F169*'[1]INTERNAL PARAMETERS-2'!AP169*(1-VLOOKUP(AQ$4,'[1]INTERNAL PARAMETERS-1'!$B$5:$J$44,4, FALSE))</f>
        <v>18.486895171146696</v>
      </c>
      <c r="CF169" s="44">
        <f>$F169*'[1]INTERNAL PARAMETERS-2'!AQ169*(1-VLOOKUP(AR$4,'[1]INTERNAL PARAMETERS-1'!$B$5:$J$44,4, FALSE))</f>
        <v>8.756791969866482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2735.5571428154321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5500.2227562410189</v>
      </c>
      <c r="G170" s="45">
        <f>$F170*'[1]INTERNAL PARAMETERS-2'!F170*VLOOKUP(G$4,'[1]INTERNAL PARAMETERS-1'!$B$5:$J$44,4, FALSE)</f>
        <v>25.731142098246735</v>
      </c>
      <c r="H170" s="44">
        <f>$F170*'[1]INTERNAL PARAMETERS-2'!G170*VLOOKUP(H$4,'[1]INTERNAL PARAMETERS-1'!$B$5:$J$44,4, FALSE)</f>
        <v>27.817376589688955</v>
      </c>
      <c r="I170" s="44">
        <f>$F170*'[1]INTERNAL PARAMETERS-2'!H170*VLOOKUP(I$4,'[1]INTERNAL PARAMETERS-1'!$B$5:$J$44,4, FALSE)</f>
        <v>74.612611773056798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0.69522815638886482</v>
      </c>
      <c r="M170" s="44">
        <f>$F170*'[1]INTERNAL PARAMETERS-2'!L170*VLOOKUP(M$4,'[1]INTERNAL PARAMETERS-1'!$B$5:$J$44,4, FALSE)</f>
        <v>2.0863169947835618</v>
      </c>
      <c r="N170" s="44">
        <f>$F170*'[1]INTERNAL PARAMETERS-2'!M170*VLOOKUP(N$4,'[1]INTERNAL PARAMETERS-1'!$B$5:$J$44,4, FALSE)</f>
        <v>15.40395135224238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4.8682471615489256</v>
      </c>
      <c r="S170" s="44">
        <f>$F170*'[1]INTERNAL PARAMETERS-2'!R170*VLOOKUP(S$4,'[1]INTERNAL PARAMETERS-1'!$B$5:$J$44,4, FALSE)</f>
        <v>34.258274942816094</v>
      </c>
      <c r="T170" s="44">
        <f>$F170*'[1]INTERNAL PARAMETERS-2'!S170*VLOOKUP(T$4,'[1]INTERNAL PARAMETERS-1'!$B$5:$J$44,4, FALSE)</f>
        <v>0.76497098093800098</v>
      </c>
      <c r="U170" s="44">
        <f>$F170*'[1]INTERNAL PARAMETERS-2'!T170*VLOOKUP(U$4,'[1]INTERNAL PARAMETERS-1'!$B$5:$J$44,4, FALSE)</f>
        <v>2.2253901271751166</v>
      </c>
      <c r="V170" s="44">
        <f>$F170*'[1]INTERNAL PARAMETERS-2'!U170*VLOOKUP(V$4,'[1]INTERNAL PARAMETERS-1'!$B$5:$J$44,4, FALSE)</f>
        <v>26.600562309325756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2.0862344914422186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1417.6396236880789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39.640022900887672</v>
      </c>
      <c r="BB170" s="44">
        <f>$F170*'[1]INTERNAL PARAMETERS-2'!M170*(1-VLOOKUP(N$4,'[1]INTERNAL PARAMETERS-1'!$B$5:$J$44,4, FALSE))</f>
        <v>292.67507569260516</v>
      </c>
      <c r="BC170" s="44">
        <f>$F170*'[1]INTERNAL PARAMETERS-2'!N170*(1-VLOOKUP(O$4,'[1]INTERNAL PARAMETERS-1'!$B$5:$J$44,4, FALSE))</f>
        <v>118.91976619041144</v>
      </c>
      <c r="BD170" s="44">
        <f>$F170*'[1]INTERNAL PARAMETERS-2'!O170*(1-VLOOKUP(P$4,'[1]INTERNAL PARAMETERS-1'!$B$5:$J$44,4, FALSE))</f>
        <v>244.09878587742514</v>
      </c>
      <c r="BE170" s="44">
        <f>$F170*'[1]INTERNAL PARAMETERS-2'!P170*(1-VLOOKUP(Q$4,'[1]INTERNAL PARAMETERS-1'!$B$5:$J$44,4, FALSE))</f>
        <v>202.37244598175394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650.90722391350573</v>
      </c>
      <c r="BH170" s="44">
        <f>$F170*'[1]INTERNAL PARAMETERS-2'!S170*(1-VLOOKUP(T$4,'[1]INTERNAL PARAMETERS-1'!$B$5:$J$44,4, FALSE))</f>
        <v>6.8847388284420079</v>
      </c>
      <c r="BI170" s="44">
        <f>$F170*'[1]INTERNAL PARAMETERS-2'!T170*(1-VLOOKUP(U$4,'[1]INTERNAL PARAMETERS-1'!$B$5:$J$44,4, FALSE))</f>
        <v>8.9015605087004666</v>
      </c>
      <c r="BJ170" s="44">
        <f>$F170*'[1]INTERNAL PARAMETERS-2'!U170*(1-VLOOKUP(V$4,'[1]INTERNAL PARAMETERS-1'!$B$5:$J$44,4, FALSE))</f>
        <v>150.73651975284594</v>
      </c>
      <c r="BK170" s="44">
        <f>$F170*'[1]INTERNAL PARAMETERS-2'!V170*(1-VLOOKUP(W$4,'[1]INTERNAL PARAMETERS-1'!$B$5:$J$44,4, FALSE))</f>
        <v>157.16886525958711</v>
      </c>
      <c r="BL170" s="44">
        <f>$F170*'[1]INTERNAL PARAMETERS-2'!W170*(1-VLOOKUP(X$4,'[1]INTERNAL PARAMETERS-1'!$B$5:$J$44,4, FALSE))</f>
        <v>196.11374250742728</v>
      </c>
      <c r="BM170" s="44">
        <f>$F170*'[1]INTERNAL PARAMETERS-2'!X170*(1-VLOOKUP(Y$4,'[1]INTERNAL PARAMETERS-1'!$B$5:$J$44,4, FALSE))</f>
        <v>30.599389259795661</v>
      </c>
      <c r="BN170" s="44">
        <f>$F170*'[1]INTERNAL PARAMETERS-2'!Y170*(1-VLOOKUP(Z$4,'[1]INTERNAL PARAMETERS-1'!$B$5:$J$44,4, FALSE))</f>
        <v>223.23589094072739</v>
      </c>
      <c r="BO170" s="44">
        <f>$F170*'[1]INTERNAL PARAMETERS-2'!Z170*(1-VLOOKUP(AA$4,'[1]INTERNAL PARAMETERS-1'!$B$5:$J$44,4, FALSE))</f>
        <v>205.15445865186064</v>
      </c>
      <c r="BP170" s="44">
        <f>$F170*'[1]INTERNAL PARAMETERS-2'!AA170*(1-VLOOKUP(AB$4,'[1]INTERNAL PARAMETERS-1'!$B$5:$J$44,4, FALSE))</f>
        <v>84.147907947731355</v>
      </c>
      <c r="BQ170" s="44">
        <f>$F170*'[1]INTERNAL PARAMETERS-2'!AB170*(1-VLOOKUP(AC$4,'[1]INTERNAL PARAMETERS-1'!$B$5:$J$44,4, FALSE))</f>
        <v>672.48913547001314</v>
      </c>
      <c r="BR170" s="44">
        <f>$F170*'[1]INTERNAL PARAMETERS-2'!AC170*(1-VLOOKUP(AD$4,'[1]INTERNAL PARAMETERS-1'!$B$5:$J$44,4, FALSE))</f>
        <v>59.807772184537967</v>
      </c>
      <c r="BS170" s="44">
        <f>$F170*'[1]INTERNAL PARAMETERS-2'!AD170*(1-VLOOKUP(AE$4,'[1]INTERNAL PARAMETERS-1'!$B$5:$J$44,4, FALSE))</f>
        <v>13.2131851273178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33.380851907626742</v>
      </c>
      <c r="CA170" s="44">
        <f>$F170*'[1]INTERNAL PARAMETERS-2'!AL170*(1-VLOOKUP(AM$4,'[1]INTERNAL PARAMETERS-1'!$B$5:$J$44,4, FALSE))</f>
        <v>14.604191462371153</v>
      </c>
      <c r="CB170" s="44">
        <f>$F170*'[1]INTERNAL PARAMETERS-2'!AM170*(1-VLOOKUP(AN$4,'[1]INTERNAL PARAMETERS-1'!$B$5:$J$44,4, FALSE))</f>
        <v>41.726339895671238</v>
      </c>
      <c r="CC170" s="44">
        <f>$F170*'[1]INTERNAL PARAMETERS-2'!AN170*(1-VLOOKUP(AO$4,'[1]INTERNAL PARAMETERS-1'!$B$5:$J$44,4, FALSE))</f>
        <v>81.366445299900263</v>
      </c>
      <c r="CD170" s="44">
        <f>$F170*'[1]INTERNAL PARAMETERS-2'!AO170*(1-VLOOKUP(AP$4,'[1]INTERNAL PARAMETERS-1'!$B$5:$J$44,4, FALSE))</f>
        <v>276.78440962866307</v>
      </c>
      <c r="CE170" s="44">
        <f>$F170*'[1]INTERNAL PARAMETERS-2'!AP170*(1-VLOOKUP(AQ$4,'[1]INTERNAL PARAMETERS-1'!$B$5:$J$44,4, FALSE))</f>
        <v>29.208382924742306</v>
      </c>
      <c r="CF170" s="44">
        <f>$F170*'[1]INTERNAL PARAMETERS-2'!AQ170*(1-VLOOKUP(AR$4,'[1]INTERNAL PARAMETERS-1'!$B$5:$J$44,4, FALSE))</f>
        <v>29.208382924742306</v>
      </c>
      <c r="CG170" s="44">
        <f>$F170*'[1]INTERNAL PARAMETERS-2'!AR170*(1-VLOOKUP(AS$4,'[1]INTERNAL PARAMETERS-1'!$B$5:$J$44,4, FALSE))</f>
        <v>2.0862344914422186</v>
      </c>
      <c r="CH170" s="43">
        <f>$F170*'[1]INTERNAL PARAMETERS-2'!AS170*(1-VLOOKUP(AT$4,'[1]INTERNAL PARAMETERS-1'!$B$5:$J$44,4, FALSE))</f>
        <v>0</v>
      </c>
      <c r="CI170" s="42">
        <f t="shared" si="2"/>
        <v>5500.2216561964669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6367.7225934470252</v>
      </c>
      <c r="G171" s="45">
        <f>$F171*'[1]INTERNAL PARAMETERS-2'!F171*VLOOKUP(G$4,'[1]INTERNAL PARAMETERS-1'!$B$5:$J$44,4, FALSE)</f>
        <v>29.563425684596503</v>
      </c>
      <c r="H171" s="44">
        <f>$F171*'[1]INTERNAL PARAMETERS-2'!G171*VLOOKUP(H$4,'[1]INTERNAL PARAMETERS-1'!$B$5:$J$44,4, FALSE)</f>
        <v>53.847372566966079</v>
      </c>
      <c r="I171" s="44">
        <f>$F171*'[1]INTERNAL PARAMETERS-2'!H171*VLOOKUP(I$4,'[1]INTERNAL PARAMETERS-1'!$B$5:$J$44,4, FALSE)</f>
        <v>77.001303397902561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2.6395802080486281</v>
      </c>
      <c r="N171" s="44">
        <f>$F171*'[1]INTERNAL PARAMETERS-2'!M171*VLOOKUP(N$4,'[1]INTERNAL PARAMETERS-1'!$B$5:$J$44,4, FALSE)</f>
        <v>14.359309964061945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9.5025524262009959</v>
      </c>
      <c r="S171" s="44">
        <f>$F171*'[1]INTERNAL PARAMETERS-2'!R171*VLOOKUP(S$4,'[1]INTERNAL PARAMETERS-1'!$B$5:$J$44,4, FALSE)</f>
        <v>33.227572457930755</v>
      </c>
      <c r="T171" s="44">
        <f>$F171*'[1]INTERNAL PARAMETERS-2'!S171*VLOOKUP(T$4,'[1]INTERNAL PARAMETERS-1'!$B$5:$J$44,4, FALSE)</f>
        <v>1.9005104852401993</v>
      </c>
      <c r="U171" s="44">
        <f>$F171*'[1]INTERNAL PARAMETERS-2'!T171*VLOOKUP(U$4,'[1]INTERNAL PARAMETERS-1'!$B$5:$J$44,4, FALSE)</f>
        <v>3.5898672892816954</v>
      </c>
      <c r="V171" s="44">
        <f>$F171*'[1]INTERNAL PARAMETERS-2'!U171*VLOOKUP(V$4,'[1]INTERNAL PARAMETERS-1'!$B$5:$J$44,4, FALSE)</f>
        <v>22.489204269406532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3.1673052179805499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1.0557684059935166</v>
      </c>
      <c r="AJ171" s="44">
        <f>$F171*'[1]INTERNAL PARAMETERS-2'!AI171*VLOOKUP(AJ$4,'[1]INTERNAL PARAMETERS-1'!$B$5:$J$44,4, FALSE)</f>
        <v>5.278842029967584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1463.0247645601485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50.152023952923933</v>
      </c>
      <c r="BB171" s="44">
        <f>$F171*'[1]INTERNAL PARAMETERS-2'!M171*(1-VLOOKUP(N$4,'[1]INTERNAL PARAMETERS-1'!$B$5:$J$44,4, FALSE))</f>
        <v>272.82688931717695</v>
      </c>
      <c r="BC171" s="44">
        <f>$F171*'[1]INTERNAL PARAMETERS-2'!N171*(1-VLOOKUP(O$4,'[1]INTERNAL PARAMETERS-1'!$B$5:$J$44,4, FALSE))</f>
        <v>211.16641664389024</v>
      </c>
      <c r="BD171" s="44">
        <f>$F171*'[1]INTERNAL PARAMETERS-2'!O171*(1-VLOOKUP(P$4,'[1]INTERNAL PARAMETERS-1'!$B$5:$J$44,4, FALSE))</f>
        <v>234.3945951202663</v>
      </c>
      <c r="BE171" s="44">
        <f>$F171*'[1]INTERNAL PARAMETERS-2'!P171*(1-VLOOKUP(Q$4,'[1]INTERNAL PARAMETERS-1'!$B$5:$J$44,4, FALSE))</f>
        <v>309.35860935162145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631.32387670068431</v>
      </c>
      <c r="BH171" s="44">
        <f>$F171*'[1]INTERNAL PARAMETERS-2'!S171*(1-VLOOKUP(T$4,'[1]INTERNAL PARAMETERS-1'!$B$5:$J$44,4, FALSE))</f>
        <v>17.104594367161795</v>
      </c>
      <c r="BI171" s="44">
        <f>$F171*'[1]INTERNAL PARAMETERS-2'!T171*(1-VLOOKUP(U$4,'[1]INTERNAL PARAMETERS-1'!$B$5:$J$44,4, FALSE))</f>
        <v>14.359469157126782</v>
      </c>
      <c r="BJ171" s="44">
        <f>$F171*'[1]INTERNAL PARAMETERS-2'!U171*(1-VLOOKUP(V$4,'[1]INTERNAL PARAMETERS-1'!$B$5:$J$44,4, FALSE))</f>
        <v>127.43882419330367</v>
      </c>
      <c r="BK171" s="44">
        <f>$F171*'[1]INTERNAL PARAMETERS-2'!V171*(1-VLOOKUP(W$4,'[1]INTERNAL PARAMETERS-1'!$B$5:$J$44,4, FALSE))</f>
        <v>167.87736490911868</v>
      </c>
      <c r="BL171" s="44">
        <f>$F171*'[1]INTERNAL PARAMETERS-2'!W171*(1-VLOOKUP(X$4,'[1]INTERNAL PARAMETERS-1'!$B$5:$J$44,4, FALSE))</f>
        <v>323.08487217405582</v>
      </c>
      <c r="BM171" s="44">
        <f>$F171*'[1]INTERNAL PARAMETERS-2'!X171*(1-VLOOKUP(Y$4,'[1]INTERNAL PARAMETERS-1'!$B$5:$J$44,4, FALSE))</f>
        <v>82.355029845569064</v>
      </c>
      <c r="BN171" s="44">
        <f>$F171*'[1]INTERNAL PARAMETERS-2'!Y171*(1-VLOOKUP(Z$4,'[1]INTERNAL PARAMETERS-1'!$B$5:$J$44,4, FALSE))</f>
        <v>280.85158884527777</v>
      </c>
      <c r="BO171" s="44">
        <f>$F171*'[1]INTERNAL PARAMETERS-2'!Z171*(1-VLOOKUP(AA$4,'[1]INTERNAL PARAMETERS-1'!$B$5:$J$44,4, FALSE))</f>
        <v>261.84648399287579</v>
      </c>
      <c r="BP171" s="44">
        <f>$F171*'[1]INTERNAL PARAMETERS-2'!AA171*(1-VLOOKUP(AB$4,'[1]INTERNAL PARAMETERS-1'!$B$5:$J$44,4, FALSE))</f>
        <v>91.85758227177007</v>
      </c>
      <c r="BQ171" s="44">
        <f>$F171*'[1]INTERNAL PARAMETERS-2'!AB171*(1-VLOOKUP(AC$4,'[1]INTERNAL PARAMETERS-1'!$B$5:$J$44,4, FALSE))</f>
        <v>852.05668218977496</v>
      </c>
      <c r="BR171" s="44">
        <f>$F171*'[1]INTERNAL PARAMETERS-2'!AC171*(1-VLOOKUP(AD$4,'[1]INTERNAL PARAMETERS-1'!$B$5:$J$44,4, FALSE))</f>
        <v>85.522335063549605</v>
      </c>
      <c r="BS171" s="44">
        <f>$F171*'[1]INTERNAL PARAMETERS-2'!AD171*(1-VLOOKUP(AE$4,'[1]INTERNAL PARAMETERS-1'!$B$5:$J$44,4, FALSE))</f>
        <v>28.507657278602988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29.563425684596503</v>
      </c>
      <c r="CA171" s="44">
        <f>$F171*'[1]INTERNAL PARAMETERS-2'!AL171*(1-VLOOKUP(AM$4,'[1]INTERNAL PARAMETERS-1'!$B$5:$J$44,4, FALSE))</f>
        <v>30.619194090590021</v>
      </c>
      <c r="CB171" s="44">
        <f>$F171*'[1]INTERNAL PARAMETERS-2'!AM171*(1-VLOOKUP(AN$4,'[1]INTERNAL PARAMETERS-1'!$B$5:$J$44,4, FALSE))</f>
        <v>35.898036120557606</v>
      </c>
      <c r="CC171" s="44">
        <f>$F171*'[1]INTERNAL PARAMETERS-2'!AN171*(1-VLOOKUP(AO$4,'[1]INTERNAL PARAMETERS-1'!$B$5:$J$44,4, FALSE))</f>
        <v>115.08576074814613</v>
      </c>
      <c r="CD171" s="44">
        <f>$F171*'[1]INTERNAL PARAMETERS-2'!AO171*(1-VLOOKUP(AP$4,'[1]INTERNAL PARAMETERS-1'!$B$5:$J$44,4, FALSE))</f>
        <v>334.69896141224382</v>
      </c>
      <c r="CE171" s="44">
        <f>$F171*'[1]INTERNAL PARAMETERS-2'!AP171*(1-VLOOKUP(AQ$4,'[1]INTERNAL PARAMETERS-1'!$B$5:$J$44,4, FALSE))</f>
        <v>46.456356952752117</v>
      </c>
      <c r="CF171" s="44">
        <f>$F171*'[1]INTERNAL PARAMETERS-2'!AQ171*(1-VLOOKUP(AR$4,'[1]INTERNAL PARAMETERS-1'!$B$5:$J$44,4, FALSE))</f>
        <v>11.614089238188029</v>
      </c>
      <c r="CG171" s="44">
        <f>$F171*'[1]INTERNAL PARAMETERS-2'!AR171*(1-VLOOKUP(AS$4,'[1]INTERNAL PARAMETERS-1'!$B$5:$J$44,4, FALSE))</f>
        <v>1.0557684059935166</v>
      </c>
      <c r="CH171" s="43">
        <f>$F171*'[1]INTERNAL PARAMETERS-2'!AS171*(1-VLOOKUP(AT$4,'[1]INTERNAL PARAMETERS-1'!$B$5:$J$44,4, FALSE))</f>
        <v>0</v>
      </c>
      <c r="CI171" s="42">
        <f t="shared" si="2"/>
        <v>6367.7238669915432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4837.0227217961683</v>
      </c>
      <c r="G172" s="45">
        <f>$F172*'[1]INTERNAL PARAMETERS-2'!F172*VLOOKUP(G$4,'[1]INTERNAL PARAMETERS-1'!$B$5:$J$44,4, FALSE)</f>
        <v>34.183723277205701</v>
      </c>
      <c r="H172" s="44">
        <f>$F172*'[1]INTERNAL PARAMETERS-2'!G172*VLOOKUP(H$4,'[1]INTERNAL PARAMETERS-1'!$B$5:$J$44,4, FALSE)</f>
        <v>28.151472240853696</v>
      </c>
      <c r="I172" s="44">
        <f>$F172*'[1]INTERNAL PARAMETERS-2'!H172*VLOOKUP(I$4,'[1]INTERNAL PARAMETERS-1'!$B$5:$J$44,4, FALSE)</f>
        <v>58.423954760101417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2.0107503454506674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2.4632538210746988</v>
      </c>
      <c r="N172" s="44">
        <f>$F172*'[1]INTERNAL PARAMETERS-2'!M172*VLOOKUP(N$4,'[1]INTERNAL PARAMETERS-1'!$B$5:$J$44,4, FALSE)</f>
        <v>9.7524777670262637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7.037868060213424</v>
      </c>
      <c r="S172" s="44">
        <f>$F172*'[1]INTERNAL PARAMETERS-2'!R172*VLOOKUP(S$4,'[1]INTERNAL PARAMETERS-1'!$B$5:$J$44,4, FALSE)</f>
        <v>23.567159771157776</v>
      </c>
      <c r="T172" s="44">
        <f>$F172*'[1]INTERNAL PARAMETERS-2'!S172*VLOOKUP(T$4,'[1]INTERNAL PARAMETERS-1'!$B$5:$J$44,4, FALSE)</f>
        <v>1.105936875111476</v>
      </c>
      <c r="U172" s="44">
        <f>$F172*'[1]INTERNAL PARAMETERS-2'!T172*VLOOKUP(U$4,'[1]INTERNAL PARAMETERS-1'!$B$5:$J$44,4, FALSE)</f>
        <v>2.211873750222952</v>
      </c>
      <c r="V172" s="44">
        <f>$F172*'[1]INTERNAL PARAMETERS-2'!U172*VLOOKUP(V$4,'[1]INTERNAL PARAMETERS-1'!$B$5:$J$44,4, FALSE)</f>
        <v>14.477910374630593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2.0107503454506674</v>
      </c>
      <c r="AG172" s="44">
        <f>$F172*'[1]INTERNAL PARAMETERS-2'!AF172*VLOOKUP(AG$4,'[1]INTERNAL PARAMETERS-1'!$B$5:$J$44,4, FALSE)</f>
        <v>1.0056170238614235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2.0107503454506674</v>
      </c>
      <c r="AJ172" s="44">
        <f>$F172*'[1]INTERNAL PARAMETERS-2'!AI172*VLOOKUP(AJ$4,'[1]INTERNAL PARAMETERS-1'!$B$5:$J$44,4, FALSE)</f>
        <v>4.0215006909013349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1110.0551404419268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46.801822600419271</v>
      </c>
      <c r="BB172" s="44">
        <f>$F172*'[1]INTERNAL PARAMETERS-2'!M172*(1-VLOOKUP(N$4,'[1]INTERNAL PARAMETERS-1'!$B$5:$J$44,4, FALSE))</f>
        <v>185.29707757349897</v>
      </c>
      <c r="BC172" s="44">
        <f>$F172*'[1]INTERNAL PARAMETERS-2'!N172*(1-VLOOKUP(O$4,'[1]INTERNAL PARAMETERS-1'!$B$5:$J$44,4, FALSE))</f>
        <v>211.13604180640274</v>
      </c>
      <c r="BD172" s="44">
        <f>$F172*'[1]INTERNAL PARAMETERS-2'!O172*(1-VLOOKUP(P$4,'[1]INTERNAL PARAMETERS-1'!$B$5:$J$44,4, FALSE))</f>
        <v>181.97895254168762</v>
      </c>
      <c r="BE172" s="44">
        <f>$F172*'[1]INTERNAL PARAMETERS-2'!P172*(1-VLOOKUP(Q$4,'[1]INTERNAL PARAMETERS-1'!$B$5:$J$44,4, FALSE))</f>
        <v>195.04955534052525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447.77603565199769</v>
      </c>
      <c r="BH172" s="44">
        <f>$F172*'[1]INTERNAL PARAMETERS-2'!S172*(1-VLOOKUP(T$4,'[1]INTERNAL PARAMETERS-1'!$B$5:$J$44,4, FALSE))</f>
        <v>9.9534318760032825</v>
      </c>
      <c r="BI172" s="44">
        <f>$F172*'[1]INTERNAL PARAMETERS-2'!T172*(1-VLOOKUP(U$4,'[1]INTERNAL PARAMETERS-1'!$B$5:$J$44,4, FALSE))</f>
        <v>8.8474950008918078</v>
      </c>
      <c r="BJ172" s="44">
        <f>$F172*'[1]INTERNAL PARAMETERS-2'!U172*(1-VLOOKUP(V$4,'[1]INTERNAL PARAMETERS-1'!$B$5:$J$44,4, FALSE))</f>
        <v>82.041492122906689</v>
      </c>
      <c r="BK172" s="44">
        <f>$F172*'[1]INTERNAL PARAMETERS-2'!V172*(1-VLOOKUP(W$4,'[1]INTERNAL PARAMETERS-1'!$B$5:$J$44,4, FALSE))</f>
        <v>128.69237542929233</v>
      </c>
      <c r="BL172" s="44">
        <f>$F172*'[1]INTERNAL PARAMETERS-2'!W172*(1-VLOOKUP(X$4,'[1]INTERNAL PARAMETERS-1'!$B$5:$J$44,4, FALSE))</f>
        <v>221.18979353365609</v>
      </c>
      <c r="BM172" s="44">
        <f>$F172*'[1]INTERNAL PARAMETERS-2'!X172*(1-VLOOKUP(Y$4,'[1]INTERNAL PARAMETERS-1'!$B$5:$J$44,4, FALSE))</f>
        <v>52.281443790806065</v>
      </c>
      <c r="BN172" s="44">
        <f>$F172*'[1]INTERNAL PARAMETERS-2'!Y172*(1-VLOOKUP(Z$4,'[1]INTERNAL PARAMETERS-1'!$B$5:$J$44,4, FALSE))</f>
        <v>223.20102758137892</v>
      </c>
      <c r="BO172" s="44">
        <f>$F172*'[1]INTERNAL PARAMETERS-2'!Z172*(1-VLOOKUP(AA$4,'[1]INTERNAL PARAMETERS-1'!$B$5:$J$44,4, FALSE))</f>
        <v>252.35763314382186</v>
      </c>
      <c r="BP172" s="44">
        <f>$F172*'[1]INTERNAL PARAMETERS-2'!AA172*(1-VLOOKUP(AB$4,'[1]INTERNAL PARAMETERS-1'!$B$5:$J$44,4, FALSE))</f>
        <v>90.4866677589131</v>
      </c>
      <c r="BQ172" s="44">
        <f>$F172*'[1]INTERNAL PARAMETERS-2'!AB172*(1-VLOOKUP(AC$4,'[1]INTERNAL PARAMETERS-1'!$B$5:$J$44,4, FALSE))</f>
        <v>693.7320868895448</v>
      </c>
      <c r="BR172" s="44">
        <f>$F172*'[1]INTERNAL PARAMETERS-2'!AC172*(1-VLOOKUP(AD$4,'[1]INTERNAL PARAMETERS-1'!$B$5:$J$44,4, FALSE))</f>
        <v>52.281443790806065</v>
      </c>
      <c r="BS172" s="44">
        <f>$F172*'[1]INTERNAL PARAMETERS-2'!AD172*(1-VLOOKUP(AE$4,'[1]INTERNAL PARAMETERS-1'!$B$5:$J$44,4, FALSE))</f>
        <v>12.064985774976183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18.097236811328184</v>
      </c>
      <c r="CA172" s="44">
        <f>$F172*'[1]INTERNAL PARAMETERS-2'!AL172*(1-VLOOKUP(AM$4,'[1]INTERNAL PARAMETERS-1'!$B$5:$J$44,4, FALSE))</f>
        <v>30.162222586304367</v>
      </c>
      <c r="CB172" s="44">
        <f>$F172*'[1]INTERNAL PARAMETERS-2'!AM172*(1-VLOOKUP(AN$4,'[1]INTERNAL PARAMETERS-1'!$B$5:$J$44,4, FALSE))</f>
        <v>32.172972931755034</v>
      </c>
      <c r="CC172" s="44">
        <f>$F172*'[1]INTERNAL PARAMETERS-2'!AN172*(1-VLOOKUP(AO$4,'[1]INTERNAL PARAMETERS-1'!$B$5:$J$44,4, FALSE))</f>
        <v>100.54090318843862</v>
      </c>
      <c r="CD172" s="44">
        <f>$F172*'[1]INTERNAL PARAMETERS-2'!AO172*(1-VLOOKUP(AP$4,'[1]INTERNAL PARAMETERS-1'!$B$5:$J$44,4, FALSE))</f>
        <v>225.21177792682957</v>
      </c>
      <c r="CE172" s="44">
        <f>$F172*'[1]INTERNAL PARAMETERS-2'!AP172*(1-VLOOKUP(AQ$4,'[1]INTERNAL PARAMETERS-1'!$B$5:$J$44,4, FALSE))</f>
        <v>31.167839610165789</v>
      </c>
      <c r="CF172" s="44">
        <f>$F172*'[1]INTERNAL PARAMETERS-2'!AQ172*(1-VLOOKUP(AR$4,'[1]INTERNAL PARAMETERS-1'!$B$5:$J$44,4, FALSE))</f>
        <v>2.0107503454506674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4837.0232054984399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5555.2620488526009</v>
      </c>
      <c r="G173" s="45">
        <f>$F173*'[1]INTERNAL PARAMETERS-2'!F173*VLOOKUP(G$4,'[1]INTERNAL PARAMETERS-1'!$B$5:$J$44,4, FALSE)</f>
        <v>56.113701955460122</v>
      </c>
      <c r="H173" s="44">
        <f>$F173*'[1]INTERNAL PARAMETERS-2'!G173*VLOOKUP(H$4,'[1]INTERNAL PARAMETERS-1'!$B$5:$J$44,4, FALSE)</f>
        <v>44.089337250718671</v>
      </c>
      <c r="I173" s="44">
        <f>$F173*'[1]INTERNAL PARAMETERS-2'!H173*VLOOKUP(I$4,'[1]INTERNAL PARAMETERS-1'!$B$5:$J$44,4, FALSE)</f>
        <v>64.435095636297902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3.9413195421096994</v>
      </c>
      <c r="N173" s="44">
        <f>$F173*'[1]INTERNAL PARAMETERS-2'!M173*VLOOKUP(N$4,'[1]INTERNAL PARAMETERS-1'!$B$5:$J$44,4, FALSE)</f>
        <v>10.354314051305142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6.6802026137452524</v>
      </c>
      <c r="S173" s="44">
        <f>$F173*'[1]INTERNAL PARAMETERS-2'!R173*VLOOKUP(S$4,'[1]INTERNAL PARAMETERS-1'!$B$5:$J$44,4, FALSE)</f>
        <v>21.539195331534234</v>
      </c>
      <c r="T173" s="44">
        <f>$F173*'[1]INTERNAL PARAMETERS-2'!S173*VLOOKUP(T$4,'[1]INTERNAL PARAMETERS-1'!$B$5:$J$44,4, FALSE)</f>
        <v>1.4696445750239555</v>
      </c>
      <c r="U173" s="44">
        <f>$F173*'[1]INTERNAL PARAMETERS-2'!T173*VLOOKUP(U$4,'[1]INTERNAL PARAMETERS-1'!$B$5:$J$44,4, FALSE)</f>
        <v>3.7409134636973422</v>
      </c>
      <c r="V173" s="44">
        <f>$F173*'[1]INTERNAL PARAMETERS-2'!U173*VLOOKUP(V$4,'[1]INTERNAL PARAMETERS-1'!$B$5:$J$44,4, FALSE)</f>
        <v>17.836140978699824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1.3360405227490504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5.3441620909962015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1224.26681708966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74.885071300084292</v>
      </c>
      <c r="BB173" s="44">
        <f>$F173*'[1]INTERNAL PARAMETERS-2'!M173*(1-VLOOKUP(N$4,'[1]INTERNAL PARAMETERS-1'!$B$5:$J$44,4, FALSE))</f>
        <v>196.73196697479767</v>
      </c>
      <c r="BC173" s="44">
        <f>$F173*'[1]INTERNAL PARAMETERS-2'!N173*(1-VLOOKUP(O$4,'[1]INTERNAL PARAMETERS-1'!$B$5:$J$44,4, FALSE))</f>
        <v>235.14313200383287</v>
      </c>
      <c r="BD173" s="44">
        <f>$F173*'[1]INTERNAL PARAMETERS-2'!O173*(1-VLOOKUP(P$4,'[1]INTERNAL PARAMETERS-1'!$B$5:$J$44,4, FALSE))</f>
        <v>213.76648363984808</v>
      </c>
      <c r="BE173" s="44">
        <f>$F173*'[1]INTERNAL PARAMETERS-2'!P173*(1-VLOOKUP(Q$4,'[1]INTERNAL PARAMETERS-1'!$B$5:$J$44,4, FALSE))</f>
        <v>219.11064573084428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409.24471129915042</v>
      </c>
      <c r="BH173" s="44">
        <f>$F173*'[1]INTERNAL PARAMETERS-2'!S173*(1-VLOOKUP(T$4,'[1]INTERNAL PARAMETERS-1'!$B$5:$J$44,4, FALSE))</f>
        <v>13.2268011752156</v>
      </c>
      <c r="BI173" s="44">
        <f>$F173*'[1]INTERNAL PARAMETERS-2'!T173*(1-VLOOKUP(U$4,'[1]INTERNAL PARAMETERS-1'!$B$5:$J$44,4, FALSE))</f>
        <v>14.963653854789369</v>
      </c>
      <c r="BJ173" s="44">
        <f>$F173*'[1]INTERNAL PARAMETERS-2'!U173*(1-VLOOKUP(V$4,'[1]INTERNAL PARAMETERS-1'!$B$5:$J$44,4, FALSE))</f>
        <v>101.07146554596567</v>
      </c>
      <c r="BK173" s="44">
        <f>$F173*'[1]INTERNAL PARAMETERS-2'!V173*(1-VLOOKUP(W$4,'[1]INTERNAL PARAMETERS-1'!$B$5:$J$44,4, FALSE))</f>
        <v>149.63653854789368</v>
      </c>
      <c r="BL173" s="44">
        <f>$F173*'[1]INTERNAL PARAMETERS-2'!W173*(1-VLOOKUP(X$4,'[1]INTERNAL PARAMETERS-1'!$B$5:$J$44,4, FALSE))</f>
        <v>272.55282216701119</v>
      </c>
      <c r="BM173" s="44">
        <f>$F173*'[1]INTERNAL PARAMETERS-2'!X173*(1-VLOOKUP(Y$4,'[1]INTERNAL PARAMETERS-1'!$B$5:$J$44,4, FALSE))</f>
        <v>94.858877115182594</v>
      </c>
      <c r="BN173" s="44">
        <f>$F173*'[1]INTERNAL PARAMETERS-2'!Y173*(1-VLOOKUP(Z$4,'[1]INTERNAL PARAMETERS-1'!$B$5:$J$44,4, FALSE))</f>
        <v>260.52790193606484</v>
      </c>
      <c r="BO173" s="44">
        <f>$F173*'[1]INTERNAL PARAMETERS-2'!Z173*(1-VLOOKUP(AA$4,'[1]INTERNAL PARAMETERS-1'!$B$5:$J$44,4, FALSE))</f>
        <v>269.88018559530821</v>
      </c>
      <c r="BP173" s="44">
        <f>$F173*'[1]INTERNAL PARAMETERS-2'!AA173*(1-VLOOKUP(AB$4,'[1]INTERNAL PARAMETERS-1'!$B$5:$J$44,4, FALSE))</f>
        <v>90.850755546935432</v>
      </c>
      <c r="BQ173" s="44">
        <f>$F173*'[1]INTERNAL PARAMETERS-2'!AB173*(1-VLOOKUP(AC$4,'[1]INTERNAL PARAMETERS-1'!$B$5:$J$44,4, FALSE))</f>
        <v>869.76349136204169</v>
      </c>
      <c r="BR173" s="44">
        <f>$F173*'[1]INTERNAL PARAMETERS-2'!AC173*(1-VLOOKUP(AD$4,'[1]INTERNAL PARAMETERS-1'!$B$5:$J$44,4, FALSE))</f>
        <v>64.129945091954426</v>
      </c>
      <c r="BS173" s="44">
        <f>$F173*'[1]INTERNAL PARAMETERS-2'!AD173*(1-VLOOKUP(AE$4,'[1]INTERNAL PARAMETERS-1'!$B$5:$J$44,4, FALSE))</f>
        <v>22.712688886733858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28.056850977730061</v>
      </c>
      <c r="CA173" s="44">
        <f>$F173*'[1]INTERNAL PARAMETERS-2'!AL173*(1-VLOOKUP(AM$4,'[1]INTERNAL PARAMETERS-1'!$B$5:$J$44,4, FALSE))</f>
        <v>28.056850977730061</v>
      </c>
      <c r="CB173" s="44">
        <f>$F173*'[1]INTERNAL PARAMETERS-2'!AM173*(1-VLOOKUP(AN$4,'[1]INTERNAL PARAMETERS-1'!$B$5:$J$44,4, FALSE))</f>
        <v>40.081215682471516</v>
      </c>
      <c r="CC173" s="44">
        <f>$F173*'[1]INTERNAL PARAMETERS-2'!AN173*(1-VLOOKUP(AO$4,'[1]INTERNAL PARAMETERS-1'!$B$5:$J$44,4, FALSE))</f>
        <v>144.29237645689747</v>
      </c>
      <c r="CD173" s="44">
        <f>$F173*'[1]INTERNAL PARAMETERS-2'!AO173*(1-VLOOKUP(AP$4,'[1]INTERNAL PARAMETERS-1'!$B$5:$J$44,4, FALSE))</f>
        <v>241.82333461757813</v>
      </c>
      <c r="CE173" s="44">
        <f>$F173*'[1]INTERNAL PARAMETERS-2'!AP173*(1-VLOOKUP(AQ$4,'[1]INTERNAL PARAMETERS-1'!$B$5:$J$44,4, FALSE))</f>
        <v>32.064972545977213</v>
      </c>
      <c r="CF173" s="44">
        <f>$F173*'[1]INTERNAL PARAMETERS-2'!AQ173*(1-VLOOKUP(AR$4,'[1]INTERNAL PARAMETERS-1'!$B$5:$J$44,4, FALSE))</f>
        <v>5.3441620909962015</v>
      </c>
      <c r="CG173" s="44">
        <f>$F173*'[1]INTERNAL PARAMETERS-2'!AR173*(1-VLOOKUP(AS$4,'[1]INTERNAL PARAMETERS-1'!$B$5:$J$44,4, FALSE))</f>
        <v>1.3360405227490504</v>
      </c>
      <c r="CH173" s="43">
        <f>$F173*'[1]INTERNAL PARAMETERS-2'!AS173*(1-VLOOKUP(AT$4,'[1]INTERNAL PARAMETERS-1'!$B$5:$J$44,4, FALSE))</f>
        <v>0</v>
      </c>
      <c r="CI173" s="42">
        <f t="shared" si="2"/>
        <v>5555.2598267477824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7232.4770000006902</v>
      </c>
      <c r="G174" s="45">
        <f>$F174*'[1]INTERNAL PARAMETERS-2'!F174*VLOOKUP(G$4,'[1]INTERNAL PARAMETERS-1'!$B$5:$J$44,4, FALSE)</f>
        <v>66.544574381606353</v>
      </c>
      <c r="H174" s="44">
        <f>$F174*'[1]INTERNAL PARAMETERS-2'!G174*VLOOKUP(H$4,'[1]INTERNAL PARAMETERS-1'!$B$5:$J$44,4, FALSE)</f>
        <v>39.926889278503815</v>
      </c>
      <c r="I174" s="44">
        <f>$F174*'[1]INTERNAL PARAMETERS-2'!H174*VLOOKUP(I$4,'[1]INTERNAL PARAMETERS-1'!$B$5:$J$44,4, FALSE)</f>
        <v>75.147533448337171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4.5630782264554357</v>
      </c>
      <c r="N174" s="44">
        <f>$F174*'[1]INTERNAL PARAMETERS-2'!M174*VLOOKUP(N$4,'[1]INTERNAL PARAMETERS-1'!$B$5:$J$44,4, FALSE)</f>
        <v>10.647182528396016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5.7035313622005441</v>
      </c>
      <c r="S174" s="44">
        <f>$F174*'[1]INTERNAL PARAMETERS-2'!R174*VLOOKUP(S$4,'[1]INTERNAL PARAMETERS-1'!$B$5:$J$44,4, FALSE)</f>
        <v>32.274892450118081</v>
      </c>
      <c r="T174" s="44">
        <f>$F174*'[1]INTERNAL PARAMETERS-2'!S174*VLOOKUP(T$4,'[1]INTERNAL PARAMETERS-1'!$B$5:$J$44,4, FALSE)</f>
        <v>2.8519103306402727</v>
      </c>
      <c r="U174" s="44">
        <f>$F174*'[1]INTERNAL PARAMETERS-2'!T174*VLOOKUP(U$4,'[1]INTERNAL PARAMETERS-1'!$B$5:$J$44,4, FALSE)</f>
        <v>4.5631143888404351</v>
      </c>
      <c r="V174" s="44">
        <f>$F174*'[1]INTERNAL PARAMETERS-2'!U174*VLOOKUP(V$4,'[1]INTERNAL PARAMETERS-1'!$B$5:$J$44,4, FALSE)</f>
        <v>21.959861427947097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1.9014182033001814</v>
      </c>
      <c r="AH174" s="44">
        <f>$F174*'[1]INTERNAL PARAMETERS-2'!AG174*VLOOKUP(AH$4,'[1]INTERNAL PARAMETERS-1'!$B$5:$J$44,4, FALSE)</f>
        <v>1.9014182033001814</v>
      </c>
      <c r="AI174" s="44">
        <f>$F174*'[1]INTERNAL PARAMETERS-2'!AH174*VLOOKUP(AI$4,'[1]INTERNAL PARAMETERS-1'!$B$5:$J$44,4, FALSE)</f>
        <v>7.6049495655007249</v>
      </c>
      <c r="AJ174" s="44">
        <f>$F174*'[1]INTERNAL PARAMETERS-2'!AI174*VLOOKUP(AJ$4,'[1]INTERNAL PARAMETERS-1'!$B$5:$J$44,4, FALSE)</f>
        <v>3.8028364066003628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1427.8031355184062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86.698486302653265</v>
      </c>
      <c r="BB174" s="44">
        <f>$F174*'[1]INTERNAL PARAMETERS-2'!M174*(1-VLOOKUP(N$4,'[1]INTERNAL PARAMETERS-1'!$B$5:$J$44,4, FALSE))</f>
        <v>202.29646803952429</v>
      </c>
      <c r="BC174" s="44">
        <f>$F174*'[1]INTERNAL PARAMETERS-2'!N174*(1-VLOOKUP(O$4,'[1]INTERNAL PARAMETERS-1'!$B$5:$J$44,4, FALSE))</f>
        <v>384.05899365403667</v>
      </c>
      <c r="BD174" s="44">
        <f>$F174*'[1]INTERNAL PARAMETERS-2'!O174*(1-VLOOKUP(P$4,'[1]INTERNAL PARAMETERS-1'!$B$5:$J$44,4, FALSE))</f>
        <v>254.77195804972433</v>
      </c>
      <c r="BE174" s="44">
        <f>$F174*'[1]INTERNAL PARAMETERS-2'!P174*(1-VLOOKUP(Q$4,'[1]INTERNAL PARAMETERS-1'!$B$5:$J$44,4, FALSE))</f>
        <v>252.87053984642412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613.22295655224343</v>
      </c>
      <c r="BH174" s="44">
        <f>$F174*'[1]INTERNAL PARAMETERS-2'!S174*(1-VLOOKUP(T$4,'[1]INTERNAL PARAMETERS-1'!$B$5:$J$44,4, FALSE))</f>
        <v>25.66719297576245</v>
      </c>
      <c r="BI174" s="44">
        <f>$F174*'[1]INTERNAL PARAMETERS-2'!T174*(1-VLOOKUP(U$4,'[1]INTERNAL PARAMETERS-1'!$B$5:$J$44,4, FALSE))</f>
        <v>18.25245755536174</v>
      </c>
      <c r="BJ174" s="44">
        <f>$F174*'[1]INTERNAL PARAMETERS-2'!U174*(1-VLOOKUP(V$4,'[1]INTERNAL PARAMETERS-1'!$B$5:$J$44,4, FALSE))</f>
        <v>124.43921475836687</v>
      </c>
      <c r="BK174" s="44">
        <f>$F174*'[1]INTERNAL PARAMETERS-2'!V174*(1-VLOOKUP(W$4,'[1]INTERNAL PARAMETERS-1'!$B$5:$J$44,4, FALSE))</f>
        <v>171.11534308611633</v>
      </c>
      <c r="BL174" s="44">
        <f>$F174*'[1]INTERNAL PARAMETERS-2'!W174*(1-VLOOKUP(X$4,'[1]INTERNAL PARAMETERS-1'!$B$5:$J$44,4, FALSE))</f>
        <v>380.25615724743625</v>
      </c>
      <c r="BM174" s="44">
        <f>$F174*'[1]INTERNAL PARAMETERS-2'!X174*(1-VLOOKUP(Y$4,'[1]INTERNAL PARAMETERS-1'!$B$5:$J$44,4, FALSE))</f>
        <v>142.59623977971361</v>
      </c>
      <c r="BN174" s="44">
        <f>$F174*'[1]INTERNAL PARAMETERS-2'!Y174*(1-VLOOKUP(Z$4,'[1]INTERNAL PARAMETERS-1'!$B$5:$J$44,4, FALSE))</f>
        <v>357.44130855093408</v>
      </c>
      <c r="BO174" s="44">
        <f>$F174*'[1]INTERNAL PARAMETERS-2'!Z174*(1-VLOOKUP(AA$4,'[1]INTERNAL PARAMETERS-1'!$B$5:$J$44,4, FALSE))</f>
        <v>403.07172919163844</v>
      </c>
      <c r="BP174" s="44">
        <f>$F174*'[1]INTERNAL PARAMETERS-2'!AA174*(1-VLOOKUP(AB$4,'[1]INTERNAL PARAMETERS-1'!$B$5:$J$44,4, FALSE))</f>
        <v>115.97855467661107</v>
      </c>
      <c r="BQ174" s="44">
        <f>$F174*'[1]INTERNAL PARAMETERS-2'!AB174*(1-VLOOKUP(AC$4,'[1]INTERNAL PARAMETERS-1'!$B$5:$J$44,4, FALSE))</f>
        <v>1186.4003388784131</v>
      </c>
      <c r="BR174" s="44">
        <f>$F174*'[1]INTERNAL PARAMETERS-2'!AC174*(1-VLOOKUP(AD$4,'[1]INTERNAL PARAMETERS-1'!$B$5:$J$44,4, FALSE))</f>
        <v>96.965095891309247</v>
      </c>
      <c r="BS174" s="44">
        <f>$F174*'[1]INTERNAL PARAMETERS-2'!AD174*(1-VLOOKUP(AE$4,'[1]INTERNAL PARAMETERS-1'!$B$5:$J$44,4, FALSE))</f>
        <v>20.914153740901995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15.20989913100145</v>
      </c>
      <c r="CA174" s="44">
        <f>$F174*'[1]INTERNAL PARAMETERS-2'!AL174*(1-VLOOKUP(AM$4,'[1]INTERNAL PARAMETERS-1'!$B$5:$J$44,4, FALSE))</f>
        <v>57.038206612805446</v>
      </c>
      <c r="CB174" s="44">
        <f>$F174*'[1]INTERNAL PARAMETERS-2'!AM174*(1-VLOOKUP(AN$4,'[1]INTERNAL PARAMETERS-1'!$B$5:$J$44,4, FALSE))</f>
        <v>43.729725685104171</v>
      </c>
      <c r="CC174" s="44">
        <f>$F174*'[1]INTERNAL PARAMETERS-2'!AN174*(1-VLOOKUP(AO$4,'[1]INTERNAL PARAMETERS-1'!$B$5:$J$44,4, FALSE))</f>
        <v>176.81887444831688</v>
      </c>
      <c r="CD174" s="44">
        <f>$F174*'[1]INTERNAL PARAMETERS-2'!AO174*(1-VLOOKUP(AP$4,'[1]INTERNAL PARAMETERS-1'!$B$5:$J$44,4, FALSE))</f>
        <v>328.9214819968314</v>
      </c>
      <c r="CE174" s="44">
        <f>$F174*'[1]INTERNAL PARAMETERS-2'!AP174*(1-VLOOKUP(AQ$4,'[1]INTERNAL PARAMETERS-1'!$B$5:$J$44,4, FALSE))</f>
        <v>55.137511657205266</v>
      </c>
      <c r="CF174" s="44">
        <f>$F174*'[1]INTERNAL PARAMETERS-2'!AQ174*(1-VLOOKUP(AR$4,'[1]INTERNAL PARAMETERS-1'!$B$5:$J$44,4, FALSE))</f>
        <v>9.5063677688009083</v>
      </c>
      <c r="CG174" s="44">
        <f>$F174*'[1]INTERNAL PARAMETERS-2'!AR174*(1-VLOOKUP(AS$4,'[1]INTERNAL PARAMETERS-1'!$B$5:$J$44,4, FALSE))</f>
        <v>1.9014182033001814</v>
      </c>
      <c r="CH174" s="43">
        <f>$F174*'[1]INTERNAL PARAMETERS-2'!AS174*(1-VLOOKUP(AT$4,'[1]INTERNAL PARAMETERS-1'!$B$5:$J$44,4, FALSE))</f>
        <v>0</v>
      </c>
      <c r="CI174" s="42">
        <f t="shared" si="2"/>
        <v>7232.4770000006902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7128.6264246595128</v>
      </c>
      <c r="G175" s="45">
        <f>$F175*'[1]INTERNAL PARAMETERS-2'!F175*VLOOKUP(G$4,'[1]INTERNAL PARAMETERS-1'!$B$5:$J$44,4, FALSE)</f>
        <v>41.910620475858209</v>
      </c>
      <c r="H175" s="44">
        <f>$F175*'[1]INTERNAL PARAMETERS-2'!G175*VLOOKUP(H$4,'[1]INTERNAL PARAMETERS-1'!$B$5:$J$44,4, FALSE)</f>
        <v>40.005851495189184</v>
      </c>
      <c r="I175" s="44">
        <f>$F175*'[1]INTERNAL PARAMETERS-2'!H175*VLOOKUP(I$4,'[1]INTERNAL PARAMETERS-1'!$B$5:$J$44,4, FALSE)</f>
        <v>73.203971684224911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1.9047689806690218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8.0011346559057142</v>
      </c>
      <c r="N175" s="44">
        <f>$F175*'[1]INTERNAL PARAMETERS-2'!M175*VLOOKUP(N$4,'[1]INTERNAL PARAMETERS-1'!$B$5:$J$44,4, FALSE)</f>
        <v>11.144431191595082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1.9047689806690218</v>
      </c>
      <c r="S175" s="44">
        <f>$F175*'[1]INTERNAL PARAMETERS-2'!R175*VLOOKUP(S$4,'[1]INTERNAL PARAMETERS-1'!$B$5:$J$44,4, FALSE)</f>
        <v>29.572465146321772</v>
      </c>
      <c r="T175" s="44">
        <f>$F175*'[1]INTERNAL PARAMETERS-2'!S175*VLOOKUP(T$4,'[1]INTERNAL PARAMETERS-1'!$B$5:$J$44,4, FALSE)</f>
        <v>2.2860079218598126</v>
      </c>
      <c r="U175" s="44">
        <f>$F175*'[1]INTERNAL PARAMETERS-2'!T175*VLOOKUP(U$4,'[1]INTERNAL PARAMETERS-1'!$B$5:$J$44,4, FALSE)</f>
        <v>3.8101082514520166</v>
      </c>
      <c r="V175" s="44">
        <f>$F175*'[1]INTERNAL PARAMETERS-2'!U175*VLOOKUP(V$4,'[1]INTERNAL PARAMETERS-1'!$B$5:$J$44,4, FALSE)</f>
        <v>21.145822779128132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1.9047689806690218</v>
      </c>
      <c r="AI175" s="44">
        <f>$F175*'[1]INTERNAL PARAMETERS-2'!AH175*VLOOKUP(AI$4,'[1]INTERNAL PARAMETERS-1'!$B$5:$J$44,4, FALSE)</f>
        <v>1.9047689806690218</v>
      </c>
      <c r="AJ175" s="44">
        <f>$F175*'[1]INTERNAL PARAMETERS-2'!AI175*VLOOKUP(AJ$4,'[1]INTERNAL PARAMETERS-1'!$B$5:$J$44,4, FALSE)</f>
        <v>5.7150198046495317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1390.875462000273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152.02155846220856</v>
      </c>
      <c r="BB175" s="44">
        <f>$F175*'[1]INTERNAL PARAMETERS-2'!M175*(1-VLOOKUP(N$4,'[1]INTERNAL PARAMETERS-1'!$B$5:$J$44,4, FALSE))</f>
        <v>211.74419264030652</v>
      </c>
      <c r="BC175" s="44">
        <f>$F175*'[1]INTERNAL PARAMETERS-2'!N175*(1-VLOOKUP(O$4,'[1]INTERNAL PARAMETERS-1'!$B$5:$J$44,4, FALSE))</f>
        <v>411.48641597326355</v>
      </c>
      <c r="BD175" s="44">
        <f>$F175*'[1]INTERNAL PARAMETERS-2'!O175*(1-VLOOKUP(P$4,'[1]INTERNAL PARAMETERS-1'!$B$5:$J$44,4, FALSE))</f>
        <v>180.97800335604339</v>
      </c>
      <c r="BE175" s="44">
        <f>$F175*'[1]INTERNAL PARAMETERS-2'!P175*(1-VLOOKUP(Q$4,'[1]INTERNAL PARAMETERS-1'!$B$5:$J$44,4, FALSE))</f>
        <v>238.12891426518115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561.87683778011365</v>
      </c>
      <c r="BH175" s="44">
        <f>$F175*'[1]INTERNAL PARAMETERS-2'!S175*(1-VLOOKUP(T$4,'[1]INTERNAL PARAMETERS-1'!$B$5:$J$44,4, FALSE))</f>
        <v>20.574071296738314</v>
      </c>
      <c r="BI175" s="44">
        <f>$F175*'[1]INTERNAL PARAMETERS-2'!T175*(1-VLOOKUP(U$4,'[1]INTERNAL PARAMETERS-1'!$B$5:$J$44,4, FALSE))</f>
        <v>15.240433005808066</v>
      </c>
      <c r="BJ175" s="44">
        <f>$F175*'[1]INTERNAL PARAMETERS-2'!U175*(1-VLOOKUP(V$4,'[1]INTERNAL PARAMETERS-1'!$B$5:$J$44,4, FALSE))</f>
        <v>119.82632908172607</v>
      </c>
      <c r="BK175" s="44">
        <f>$F175*'[1]INTERNAL PARAMETERS-2'!V175*(1-VLOOKUP(W$4,'[1]INTERNAL PARAMETERS-1'!$B$5:$J$44,4, FALSE))</f>
        <v>175.26298355139386</v>
      </c>
      <c r="BL175" s="44">
        <f>$F175*'[1]INTERNAL PARAMETERS-2'!W175*(1-VLOOKUP(X$4,'[1]INTERNAL PARAMETERS-1'!$B$5:$J$44,4, FALSE))</f>
        <v>369.5757954974053</v>
      </c>
      <c r="BM175" s="44">
        <f>$F175*'[1]INTERNAL PARAMETERS-2'!X175*(1-VLOOKUP(Y$4,'[1]INTERNAL PARAMETERS-1'!$B$5:$J$44,4, FALSE))</f>
        <v>173.35750170808237</v>
      </c>
      <c r="BN175" s="44">
        <f>$F175*'[1]INTERNAL PARAMETERS-2'!Y175*(1-VLOOKUP(Z$4,'[1]INTERNAL PARAMETERS-1'!$B$5:$J$44,4, FALSE))</f>
        <v>369.5757954974053</v>
      </c>
      <c r="BO175" s="44">
        <f>$F175*'[1]INTERNAL PARAMETERS-2'!Z175*(1-VLOOKUP(AA$4,'[1]INTERNAL PARAMETERS-1'!$B$5:$J$44,4, FALSE))</f>
        <v>441.96699683982268</v>
      </c>
      <c r="BP175" s="44">
        <f>$F175*'[1]INTERNAL PARAMETERS-2'!AA175*(1-VLOOKUP(AB$4,'[1]INTERNAL PARAMETERS-1'!$B$5:$J$44,4, FALSE))</f>
        <v>112.39705283760654</v>
      </c>
      <c r="BQ175" s="44">
        <f>$F175*'[1]INTERNAL PARAMETERS-2'!AB175*(1-VLOOKUP(AC$4,'[1]INTERNAL PARAMETERS-1'!$B$5:$J$44,4, FALSE))</f>
        <v>1223.029921173134</v>
      </c>
      <c r="BR175" s="44">
        <f>$F175*'[1]INTERNAL PARAMETERS-2'!AC175*(1-VLOOKUP(AD$4,'[1]INTERNAL PARAMETERS-1'!$B$5:$J$44,4, FALSE))</f>
        <v>125.73186142757463</v>
      </c>
      <c r="BS175" s="44">
        <f>$F175*'[1]INTERNAL PARAMETERS-2'!AD175*(1-VLOOKUP(AE$4,'[1]INTERNAL PARAMETERS-1'!$B$5:$J$44,4, FALSE))</f>
        <v>20.955310237929105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15.240290433279572</v>
      </c>
      <c r="CA175" s="44">
        <f>$F175*'[1]INTERNAL PARAMETERS-2'!AL175*(1-VLOOKUP(AM$4,'[1]INTERNAL PARAMETERS-1'!$B$5:$J$44,4, FALSE))</f>
        <v>59.055679889806797</v>
      </c>
      <c r="CB175" s="44">
        <f>$F175*'[1]INTERNAL PARAMETERS-2'!AM175*(1-VLOOKUP(AN$4,'[1]INTERNAL PARAMETERS-1'!$B$5:$J$44,4, FALSE))</f>
        <v>40.005851495189184</v>
      </c>
      <c r="CC175" s="44">
        <f>$F175*'[1]INTERNAL PARAMETERS-2'!AN175*(1-VLOOKUP(AO$4,'[1]INTERNAL PARAMETERS-1'!$B$5:$J$44,4, FALSE))</f>
        <v>139.06738288018516</v>
      </c>
      <c r="CD175" s="44">
        <f>$F175*'[1]INTERNAL PARAMETERS-2'!AO175*(1-VLOOKUP(AP$4,'[1]INTERNAL PARAMETERS-1'!$B$5:$J$44,4, FALSE))</f>
        <v>270.51426411240931</v>
      </c>
      <c r="CE175" s="44">
        <f>$F175*'[1]INTERNAL PARAMETERS-2'!AP175*(1-VLOOKUP(AQ$4,'[1]INTERNAL PARAMETERS-1'!$B$5:$J$44,4, FALSE))</f>
        <v>40.005851495189184</v>
      </c>
      <c r="CF175" s="44">
        <f>$F175*'[1]INTERNAL PARAMETERS-2'!AQ175*(1-VLOOKUP(AR$4,'[1]INTERNAL PARAMETERS-1'!$B$5:$J$44,4, FALSE))</f>
        <v>5.7150198046495317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7128.6242860715856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5922.917777607955</v>
      </c>
      <c r="G176" s="45">
        <f>$F176*'[1]INTERNAL PARAMETERS-2'!F176*VLOOKUP(G$4,'[1]INTERNAL PARAMETERS-1'!$B$5:$J$44,4, FALSE)</f>
        <v>24.941999053284857</v>
      </c>
      <c r="H176" s="44">
        <f>$F176*'[1]INTERNAL PARAMETERS-2'!G176*VLOOKUP(H$4,'[1]INTERNAL PARAMETERS-1'!$B$5:$J$44,4, FALSE)</f>
        <v>29.930280405586281</v>
      </c>
      <c r="I176" s="44">
        <f>$F176*'[1]INTERNAL PARAMETERS-2'!H176*VLOOKUP(I$4,'[1]INTERNAL PARAMETERS-1'!$B$5:$J$44,4, FALSE)</f>
        <v>59.128813934337984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6.1523716123124874</v>
      </c>
      <c r="N176" s="44">
        <f>$F176*'[1]INTERNAL PARAMETERS-2'!M176*VLOOKUP(N$4,'[1]INTERNAL PARAMETERS-1'!$B$5:$J$44,4, FALSE)</f>
        <v>7.0669293463529321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6.6514366642537341</v>
      </c>
      <c r="S176" s="44">
        <f>$F176*'[1]INTERNAL PARAMETERS-2'!R176*VLOOKUP(S$4,'[1]INTERNAL PARAMETERS-1'!$B$5:$J$44,4, FALSE)</f>
        <v>23.928380519413924</v>
      </c>
      <c r="T176" s="44">
        <f>$F176*'[1]INTERNAL PARAMETERS-2'!S176*VLOOKUP(T$4,'[1]INTERNAL PARAMETERS-1'!$B$5:$J$44,4, FALSE)</f>
        <v>1.1639718016555152</v>
      </c>
      <c r="U176" s="44">
        <f>$F176*'[1]INTERNAL PARAMETERS-2'!T176*VLOOKUP(U$4,'[1]INTERNAL PARAMETERS-1'!$B$5:$J$44,4, FALSE)</f>
        <v>2.6604562073459412</v>
      </c>
      <c r="V176" s="44">
        <f>$F176*'[1]INTERNAL PARAMETERS-2'!U176*VLOOKUP(V$4,'[1]INTERNAL PARAMETERS-1'!$B$5:$J$44,4, FALSE)</f>
        <v>19.205445883549338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1.6625630201745529</v>
      </c>
      <c r="AJ176" s="44">
        <f>$F176*'[1]INTERNAL PARAMETERS-2'!AI176*VLOOKUP(AJ$4,'[1]INTERNAL PARAMETERS-1'!$B$5:$J$44,4, FALSE)</f>
        <v>8.3139996844282855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1123.4474647524216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116.89506063393725</v>
      </c>
      <c r="BB176" s="44">
        <f>$F176*'[1]INTERNAL PARAMETERS-2'!M176*(1-VLOOKUP(N$4,'[1]INTERNAL PARAMETERS-1'!$B$5:$J$44,4, FALSE))</f>
        <v>134.27165758070569</v>
      </c>
      <c r="BC176" s="44">
        <f>$F176*'[1]INTERNAL PARAMETERS-2'!N176*(1-VLOOKUP(O$4,'[1]INTERNAL PARAMETERS-1'!$B$5:$J$44,4, FALSE))</f>
        <v>327.57289060838559</v>
      </c>
      <c r="BD176" s="44">
        <f>$F176*'[1]INTERNAL PARAMETERS-2'!O176*(1-VLOOKUP(P$4,'[1]INTERNAL PARAMETERS-1'!$B$5:$J$44,4, FALSE))</f>
        <v>171.2688673326449</v>
      </c>
      <c r="BE176" s="44">
        <f>$F176*'[1]INTERNAL PARAMETERS-2'!P176*(1-VLOOKUP(Q$4,'[1]INTERNAL PARAMETERS-1'!$B$5:$J$44,4, FALSE))</f>
        <v>282.67717385411726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454.6392298688645</v>
      </c>
      <c r="BH176" s="44">
        <f>$F176*'[1]INTERNAL PARAMETERS-2'!S176*(1-VLOOKUP(T$4,'[1]INTERNAL PARAMETERS-1'!$B$5:$J$44,4, FALSE))</f>
        <v>10.475746214899637</v>
      </c>
      <c r="BI176" s="44">
        <f>$F176*'[1]INTERNAL PARAMETERS-2'!T176*(1-VLOOKUP(U$4,'[1]INTERNAL PARAMETERS-1'!$B$5:$J$44,4, FALSE))</f>
        <v>10.641824829383765</v>
      </c>
      <c r="BJ176" s="44">
        <f>$F176*'[1]INTERNAL PARAMETERS-2'!U176*(1-VLOOKUP(V$4,'[1]INTERNAL PARAMETERS-1'!$B$5:$J$44,4, FALSE))</f>
        <v>108.83086000677957</v>
      </c>
      <c r="BK176" s="44">
        <f>$F176*'[1]INTERNAL PARAMETERS-2'!V176*(1-VLOOKUP(W$4,'[1]INTERNAL PARAMETERS-1'!$B$5:$J$44,4, FALSE))</f>
        <v>138.01286859493177</v>
      </c>
      <c r="BL176" s="44">
        <f>$F176*'[1]INTERNAL PARAMETERS-2'!W176*(1-VLOOKUP(X$4,'[1]INTERNAL PARAMETERS-1'!$B$5:$J$44,4, FALSE))</f>
        <v>284.33973687429182</v>
      </c>
      <c r="BM176" s="44">
        <f>$F176*'[1]INTERNAL PARAMETERS-2'!X176*(1-VLOOKUP(Y$4,'[1]INTERNAL PARAMETERS-1'!$B$5:$J$44,4, FALSE))</f>
        <v>169.60630431247037</v>
      </c>
      <c r="BN176" s="44">
        <f>$F176*'[1]INTERNAL PARAMETERS-2'!Y176*(1-VLOOKUP(Z$4,'[1]INTERNAL PARAMETERS-1'!$B$5:$J$44,4, FALSE))</f>
        <v>305.95660988722756</v>
      </c>
      <c r="BO176" s="44">
        <f>$F176*'[1]INTERNAL PARAMETERS-2'!Z176*(1-VLOOKUP(AA$4,'[1]INTERNAL PARAMETERS-1'!$B$5:$J$44,4, FALSE))</f>
        <v>355.84060799379728</v>
      </c>
      <c r="BP176" s="44">
        <f>$F176*'[1]INTERNAL PARAMETERS-2'!AA176*(1-VLOOKUP(AB$4,'[1]INTERNAL PARAMETERS-1'!$B$5:$J$44,4, FALSE))</f>
        <v>91.454588820488908</v>
      </c>
      <c r="BQ176" s="44">
        <f>$F176*'[1]INTERNAL PARAMETERS-2'!AB176*(1-VLOOKUP(AC$4,'[1]INTERNAL PARAMETERS-1'!$B$5:$J$44,4, FALSE))</f>
        <v>1030.940106911552</v>
      </c>
      <c r="BR176" s="44">
        <f>$F176*'[1]INTERNAL PARAMETERS-2'!AC176*(1-VLOOKUP(AD$4,'[1]INTERNAL PARAMETERS-1'!$B$5:$J$44,4, FALSE))</f>
        <v>93.117151840663468</v>
      </c>
      <c r="BS176" s="44">
        <f>$F176*'[1]INTERNAL PARAMETERS-2'!AD176*(1-VLOOKUP(AE$4,'[1]INTERNAL PARAMETERS-1'!$B$5:$J$44,4, FALSE))</f>
        <v>8.3139996844282855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18.291154680808887</v>
      </c>
      <c r="CA176" s="44">
        <f>$F176*'[1]INTERNAL PARAMETERS-2'!AL176*(1-VLOOKUP(AM$4,'[1]INTERNAL PARAMETERS-1'!$B$5:$J$44,4, FALSE))</f>
        <v>54.872871750648898</v>
      </c>
      <c r="CB176" s="44">
        <f>$F176*'[1]INTERNAL PARAMETERS-2'!AM176*(1-VLOOKUP(AN$4,'[1]INTERNAL PARAMETERS-1'!$B$5:$J$44,4, FALSE))</f>
        <v>38.244280090014563</v>
      </c>
      <c r="CC176" s="44">
        <f>$F176*'[1]INTERNAL PARAMETERS-2'!AN176*(1-VLOOKUP(AO$4,'[1]INTERNAL PARAMETERS-1'!$B$5:$J$44,4, FALSE))</f>
        <v>129.69886891050348</v>
      </c>
      <c r="CD176" s="44">
        <f>$F176*'[1]INTERNAL PARAMETERS-2'!AO176*(1-VLOOKUP(AP$4,'[1]INTERNAL PARAMETERS-1'!$B$5:$J$44,4, FALSE))</f>
        <v>211.1763027346118</v>
      </c>
      <c r="CE176" s="44">
        <f>$F176*'[1]INTERNAL PARAMETERS-2'!AP176*(1-VLOOKUP(AQ$4,'[1]INTERNAL PARAMETERS-1'!$B$5:$J$44,4, FALSE))</f>
        <v>41.569998422141438</v>
      </c>
      <c r="CF176" s="44">
        <f>$F176*'[1]INTERNAL PARAMETERS-2'!AQ176*(1-VLOOKUP(AR$4,'[1]INTERNAL PARAMETERS-1'!$B$5:$J$44,4, FALSE))</f>
        <v>16.627999368856571</v>
      </c>
      <c r="CG176" s="44">
        <f>$F176*'[1]INTERNAL PARAMETERS-2'!AR176*(1-VLOOKUP(AS$4,'[1]INTERNAL PARAMETERS-1'!$B$5:$J$44,4, FALSE))</f>
        <v>3.3257183321268671</v>
      </c>
      <c r="CH176" s="43">
        <f>$F176*'[1]INTERNAL PARAMETERS-2'!AS176*(1-VLOOKUP(AT$4,'[1]INTERNAL PARAMETERS-1'!$B$5:$J$44,4, FALSE))</f>
        <v>0</v>
      </c>
      <c r="CI176" s="42">
        <f t="shared" si="2"/>
        <v>5922.9165930243998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4849.2962460255821</v>
      </c>
      <c r="G177" s="45">
        <f>$F177*'[1]INTERNAL PARAMETERS-2'!F177*VLOOKUP(G$4,'[1]INTERNAL PARAMETERS-1'!$B$5:$J$44,4, FALSE)</f>
        <v>17.71787369410367</v>
      </c>
      <c r="H177" s="44">
        <f>$F177*'[1]INTERNAL PARAMETERS-2'!G177*VLOOKUP(H$4,'[1]INTERNAL PARAMETERS-1'!$B$5:$J$44,4, FALSE)</f>
        <v>16.355221448970482</v>
      </c>
      <c r="I177" s="44">
        <f>$F177*'[1]INTERNAL PARAMETERS-2'!H177*VLOOKUP(I$4,'[1]INTERNAL PARAMETERS-1'!$B$5:$J$44,4, FALSE)</f>
        <v>47.084581351522615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8.3820085612552173</v>
      </c>
      <c r="N177" s="44">
        <f>$F177*'[1]INTERNAL PARAMETERS-2'!M177*VLOOKUP(N$4,'[1]INTERNAL PARAMETERS-1'!$B$5:$J$44,4, FALSE)</f>
        <v>7.1553790758230482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1.3631371747577912</v>
      </c>
      <c r="S177" s="44">
        <f>$F177*'[1]INTERNAL PARAMETERS-2'!R177*VLOOKUP(S$4,'[1]INTERNAL PARAMETERS-1'!$B$5:$J$44,4, FALSE)</f>
        <v>17.177443873965348</v>
      </c>
      <c r="T177" s="44">
        <f>$F177*'[1]INTERNAL PARAMETERS-2'!S177*VLOOKUP(T$4,'[1]INTERNAL PARAMETERS-1'!$B$5:$J$44,4, FALSE)</f>
        <v>1.0903642609188522</v>
      </c>
      <c r="U177" s="44">
        <f>$F177*'[1]INTERNAL PARAMETERS-2'!T177*VLOOKUP(U$4,'[1]INTERNAL PARAMETERS-1'!$B$5:$J$44,4, FALSE)</f>
        <v>1.3629432029079502</v>
      </c>
      <c r="V177" s="44">
        <f>$F177*'[1]INTERNAL PARAMETERS-2'!U177*VLOOKUP(V$4,'[1]INTERNAL PARAMETERS-1'!$B$5:$J$44,4, FALSE)</f>
        <v>14.719626564629742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1.3631371747577912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1.3631371747577912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894.60704567892958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159.25816266384913</v>
      </c>
      <c r="BB177" s="44">
        <f>$F177*'[1]INTERNAL PARAMETERS-2'!M177*(1-VLOOKUP(N$4,'[1]INTERNAL PARAMETERS-1'!$B$5:$J$44,4, FALSE))</f>
        <v>135.9522024406379</v>
      </c>
      <c r="BC177" s="44">
        <f>$F177*'[1]INTERNAL PARAMETERS-2'!N177*(1-VLOOKUP(O$4,'[1]INTERNAL PARAMETERS-1'!$B$5:$J$44,4, FALSE))</f>
        <v>340.73192128999068</v>
      </c>
      <c r="BD177" s="44">
        <f>$F177*'[1]INTERNAL PARAMETERS-2'!O177*(1-VLOOKUP(P$4,'[1]INTERNAL PARAMETERS-1'!$B$5:$J$44,4, FALSE))</f>
        <v>106.30821202387123</v>
      </c>
      <c r="BE177" s="44">
        <f>$F177*'[1]INTERNAL PARAMETERS-2'!P177*(1-VLOOKUP(Q$4,'[1]INTERNAL PARAMETERS-1'!$B$5:$J$44,4, FALSE))</f>
        <v>182.63225549931707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326.37143360534156</v>
      </c>
      <c r="BH177" s="44">
        <f>$F177*'[1]INTERNAL PARAMETERS-2'!S177*(1-VLOOKUP(T$4,'[1]INTERNAL PARAMETERS-1'!$B$5:$J$44,4, FALSE))</f>
        <v>9.8132783482696695</v>
      </c>
      <c r="BI177" s="44">
        <f>$F177*'[1]INTERNAL PARAMETERS-2'!T177*(1-VLOOKUP(U$4,'[1]INTERNAL PARAMETERS-1'!$B$5:$J$44,4, FALSE))</f>
        <v>5.4517728116318009</v>
      </c>
      <c r="BJ177" s="44">
        <f>$F177*'[1]INTERNAL PARAMETERS-2'!U177*(1-VLOOKUP(V$4,'[1]INTERNAL PARAMETERS-1'!$B$5:$J$44,4, FALSE))</f>
        <v>83.41121719956854</v>
      </c>
      <c r="BK177" s="44">
        <f>$F177*'[1]INTERNAL PARAMETERS-2'!V177*(1-VLOOKUP(W$4,'[1]INTERNAL PARAMETERS-1'!$B$5:$J$44,4, FALSE))</f>
        <v>114.48606521316876</v>
      </c>
      <c r="BL177" s="44">
        <f>$F177*'[1]INTERNAL PARAMETERS-2'!W177*(1-VLOOKUP(X$4,'[1]INTERNAL PARAMETERS-1'!$B$5:$J$44,4, FALSE))</f>
        <v>233.06057209136168</v>
      </c>
      <c r="BM177" s="44">
        <f>$F177*'[1]INTERNAL PARAMETERS-2'!X177*(1-VLOOKUP(Y$4,'[1]INTERNAL PARAMETERS-1'!$B$5:$J$44,4, FALSE))</f>
        <v>160.82545521056463</v>
      </c>
      <c r="BN177" s="44">
        <f>$F177*'[1]INTERNAL PARAMETERS-2'!Y177*(1-VLOOKUP(Z$4,'[1]INTERNAL PARAMETERS-1'!$B$5:$J$44,4, FALSE))</f>
        <v>248.05265636557436</v>
      </c>
      <c r="BO177" s="44">
        <f>$F177*'[1]INTERNAL PARAMETERS-2'!Z177*(1-VLOOKUP(AA$4,'[1]INTERNAL PARAMETERS-1'!$B$5:$J$44,4, FALSE))</f>
        <v>287.57781527805508</v>
      </c>
      <c r="BP177" s="44">
        <f>$F177*'[1]INTERNAL PARAMETERS-2'!AA177*(1-VLOOKUP(AB$4,'[1]INTERNAL PARAMETERS-1'!$B$5:$J$44,4, FALSE))</f>
        <v>100.85663318408926</v>
      </c>
      <c r="BQ177" s="44">
        <f>$F177*'[1]INTERNAL PARAMETERS-2'!AB177*(1-VLOOKUP(AC$4,'[1]INTERNAL PARAMETERS-1'!$B$5:$J$44,4, FALSE))</f>
        <v>883.17710894815991</v>
      </c>
      <c r="BR177" s="44">
        <f>$F177*'[1]INTERNAL PARAMETERS-2'!AC177*(1-VLOOKUP(AD$4,'[1]INTERNAL PARAMETERS-1'!$B$5:$J$44,4, FALSE))</f>
        <v>58.605684851717569</v>
      </c>
      <c r="BS177" s="44">
        <f>$F177*'[1]INTERNAL PARAMETERS-2'!AD177*(1-VLOOKUP(AE$4,'[1]INTERNAL PARAMETERS-1'!$B$5:$J$44,4, FALSE))</f>
        <v>12.266294854321711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9.5405054344307292</v>
      </c>
      <c r="CA177" s="44">
        <f>$F177*'[1]INTERNAL PARAMETERS-2'!AL177*(1-VLOOKUP(AM$4,'[1]INTERNAL PARAMETERS-1'!$B$5:$J$44,4, FALSE))</f>
        <v>32.710442897940965</v>
      </c>
      <c r="CB177" s="44">
        <f>$F177*'[1]INTERNAL PARAMETERS-2'!AM177*(1-VLOOKUP(AN$4,'[1]INTERNAL PARAMETERS-1'!$B$5:$J$44,4, FALSE))</f>
        <v>25.895726883401213</v>
      </c>
      <c r="CC177" s="44">
        <f>$F177*'[1]INTERNAL PARAMETERS-2'!AN177*(1-VLOOKUP(AO$4,'[1]INTERNAL PARAMETERS-1'!$B$5:$J$44,4, FALSE))</f>
        <v>79.049832895336834</v>
      </c>
      <c r="CD177" s="44">
        <f>$F177*'[1]INTERNAL PARAMETERS-2'!AO177*(1-VLOOKUP(AP$4,'[1]INTERNAL PARAMETERS-1'!$B$5:$J$44,4, FALSE))</f>
        <v>185.35804491920806</v>
      </c>
      <c r="CE177" s="44">
        <f>$F177*'[1]INTERNAL PARAMETERS-2'!AP177*(1-VLOOKUP(AQ$4,'[1]INTERNAL PARAMETERS-1'!$B$5:$J$44,4, FALSE))</f>
        <v>32.710442897940965</v>
      </c>
      <c r="CF177" s="44">
        <f>$F177*'[1]INTERNAL PARAMETERS-2'!AQ177*(1-VLOOKUP(AR$4,'[1]INTERNAL PARAMETERS-1'!$B$5:$J$44,4, FALSE))</f>
        <v>5.4515788397819591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4849.2972158848306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4092.6559884773906</v>
      </c>
      <c r="G178" s="45">
        <f>$F178*'[1]INTERNAL PARAMETERS-2'!F178*VLOOKUP(G$4,'[1]INTERNAL PARAMETERS-1'!$B$5:$J$44,4, FALSE)</f>
        <v>13.264298058655223</v>
      </c>
      <c r="H178" s="44">
        <f>$F178*'[1]INTERNAL PARAMETERS-2'!G178*VLOOKUP(H$4,'[1]INTERNAL PARAMETERS-1'!$B$5:$J$44,4, FALSE)</f>
        <v>24.117203208899568</v>
      </c>
      <c r="I178" s="44">
        <f>$F178*'[1]INTERNAL PARAMETERS-2'!H178*VLOOKUP(I$4,'[1]INTERNAL PARAMETERS-1'!$B$5:$J$44,4, FALSE)</f>
        <v>33.923698076010012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10.008549293261575</v>
      </c>
      <c r="N178" s="44">
        <f>$F178*'[1]INTERNAL PARAMETERS-2'!M178*VLOOKUP(N$4,'[1]INTERNAL PARAMETERS-1'!$B$5:$J$44,4, FALSE)</f>
        <v>5.3057396867420321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4.8236043480194519</v>
      </c>
      <c r="S178" s="44">
        <f>$F178*'[1]INTERNAL PARAMETERS-2'!R178*VLOOKUP(S$4,'[1]INTERNAL PARAMETERS-1'!$B$5:$J$44,4, FALSE)</f>
        <v>11.898619681860204</v>
      </c>
      <c r="T178" s="44">
        <f>$F178*'[1]INTERNAL PARAMETERS-2'!S178*VLOOKUP(T$4,'[1]INTERNAL PARAMETERS-1'!$B$5:$J$44,4, FALSE)</f>
        <v>0.96467994304400573</v>
      </c>
      <c r="U178" s="44">
        <f>$F178*'[1]INTERNAL PARAMETERS-2'!T178*VLOOKUP(U$4,'[1]INTERNAL PARAMETERS-1'!$B$5:$J$44,4, FALSE)</f>
        <v>1.2058601604449786</v>
      </c>
      <c r="V178" s="44">
        <f>$F178*'[1]INTERNAL PARAMETERS-2'!U178*VLOOKUP(V$4,'[1]INTERNAL PARAMETERS-1'!$B$5:$J$44,4, FALSE)</f>
        <v>15.012823939892362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1.2056964542054394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1.2056964542054394</v>
      </c>
      <c r="AI178" s="44">
        <f>$F178*'[1]INTERNAL PARAMETERS-2'!AH178*VLOOKUP(AI$4,'[1]INTERNAL PARAMETERS-1'!$B$5:$J$44,4, FALSE)</f>
        <v>2.411802174009726</v>
      </c>
      <c r="AJ178" s="44">
        <f>$F178*'[1]INTERNAL PARAMETERS-2'!AI178*VLOOKUP(AJ$4,'[1]INTERNAL PARAMETERS-1'!$B$5:$J$44,4, FALSE)</f>
        <v>2.411802174009726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644.55026344419014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190.16243657196992</v>
      </c>
      <c r="BB178" s="44">
        <f>$F178*'[1]INTERNAL PARAMETERS-2'!M178*(1-VLOOKUP(N$4,'[1]INTERNAL PARAMETERS-1'!$B$5:$J$44,4, FALSE))</f>
        <v>100.8090540480986</v>
      </c>
      <c r="BC178" s="44">
        <f>$F178*'[1]INTERNAL PARAMETERS-2'!N178*(1-VLOOKUP(O$4,'[1]INTERNAL PARAMETERS-1'!$B$5:$J$44,4, FALSE))</f>
        <v>265.28718896990097</v>
      </c>
      <c r="BD178" s="44">
        <f>$F178*'[1]INTERNAL PARAMETERS-2'!O178*(1-VLOOKUP(P$4,'[1]INTERNAL PARAMETERS-1'!$B$5:$J$44,4, FALSE))</f>
        <v>95.262297850195125</v>
      </c>
      <c r="BE178" s="44">
        <f>$F178*'[1]INTERNAL PARAMETERS-2'!P178*(1-VLOOKUP(Q$4,'[1]INTERNAL PARAMETERS-1'!$B$5:$J$44,4, FALSE))</f>
        <v>166.4073924914907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226.07377395534382</v>
      </c>
      <c r="BH178" s="44">
        <f>$F178*'[1]INTERNAL PARAMETERS-2'!S178*(1-VLOOKUP(T$4,'[1]INTERNAL PARAMETERS-1'!$B$5:$J$44,4, FALSE))</f>
        <v>8.6821194873960508</v>
      </c>
      <c r="BI178" s="44">
        <f>$F178*'[1]INTERNAL PARAMETERS-2'!T178*(1-VLOOKUP(U$4,'[1]INTERNAL PARAMETERS-1'!$B$5:$J$44,4, FALSE))</f>
        <v>4.8234406417799143</v>
      </c>
      <c r="BJ178" s="44">
        <f>$F178*'[1]INTERNAL PARAMETERS-2'!U178*(1-VLOOKUP(V$4,'[1]INTERNAL PARAMETERS-1'!$B$5:$J$44,4, FALSE))</f>
        <v>85.072668992723379</v>
      </c>
      <c r="BK178" s="44">
        <f>$F178*'[1]INTERNAL PARAMETERS-2'!V178*(1-VLOOKUP(W$4,'[1]INTERNAL PARAMETERS-1'!$B$5:$J$44,4, FALSE))</f>
        <v>77.174395443520453</v>
      </c>
      <c r="BL178" s="44">
        <f>$F178*'[1]INTERNAL PARAMETERS-2'!W178*(1-VLOOKUP(X$4,'[1]INTERNAL PARAMETERS-1'!$B$5:$J$44,4, FALSE))</f>
        <v>209.81778529567151</v>
      </c>
      <c r="BM178" s="44">
        <f>$F178*'[1]INTERNAL PARAMETERS-2'!X178*(1-VLOOKUP(Y$4,'[1]INTERNAL PARAMETERS-1'!$B$5:$J$44,4, FALSE))</f>
        <v>165.20128677168643</v>
      </c>
      <c r="BN178" s="44">
        <f>$F178*'[1]INTERNAL PARAMETERS-2'!Y178*(1-VLOOKUP(Z$4,'[1]INTERNAL PARAMETERS-1'!$B$5:$J$44,4, FALSE))</f>
        <v>252.02289091124575</v>
      </c>
      <c r="BO178" s="44">
        <f>$F178*'[1]INTERNAL PARAMETERS-2'!Z178*(1-VLOOKUP(AA$4,'[1]INTERNAL PARAMETERS-1'!$B$5:$J$44,4, FALSE))</f>
        <v>336.43228361119657</v>
      </c>
      <c r="BP178" s="44">
        <f>$F178*'[1]INTERNAL PARAMETERS-2'!AA178*(1-VLOOKUP(AB$4,'[1]INTERNAL PARAMETERS-1'!$B$5:$J$44,4, FALSE))</f>
        <v>90.438693502175681</v>
      </c>
      <c r="BQ178" s="44">
        <f>$F178*'[1]INTERNAL PARAMETERS-2'!AB178*(1-VLOOKUP(AC$4,'[1]INTERNAL PARAMETERS-1'!$B$5:$J$44,4, FALSE))</f>
        <v>751.24465912011908</v>
      </c>
      <c r="BR178" s="44">
        <f>$F178*'[1]INTERNAL PARAMETERS-2'!AC178*(1-VLOOKUP(AD$4,'[1]INTERNAL PARAMETERS-1'!$B$5:$J$44,4, FALSE))</f>
        <v>27.734701837114734</v>
      </c>
      <c r="BS178" s="44">
        <f>$F178*'[1]INTERNAL PARAMETERS-2'!AD178*(1-VLOOKUP(AE$4,'[1]INTERNAL PARAMETERS-1'!$B$5:$J$44,4, FALSE))</f>
        <v>21.705401034889842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9.6467994304400566</v>
      </c>
      <c r="CA178" s="44">
        <f>$F178*'[1]INTERNAL PARAMETERS-2'!AL178*(1-VLOOKUP(AM$4,'[1]INTERNAL PARAMETERS-1'!$B$5:$J$44,4, FALSE))</f>
        <v>26.528596117310446</v>
      </c>
      <c r="CB178" s="44">
        <f>$F178*'[1]INTERNAL PARAMETERS-2'!AM178*(1-VLOOKUP(AN$4,'[1]INTERNAL PARAMETERS-1'!$B$5:$J$44,4, FALSE))</f>
        <v>16.881796686870388</v>
      </c>
      <c r="CC178" s="44">
        <f>$F178*'[1]INTERNAL PARAMETERS-2'!AN178*(1-VLOOKUP(AO$4,'[1]INTERNAL PARAMETERS-1'!$B$5:$J$44,4, FALSE))</f>
        <v>73.556896815305294</v>
      </c>
      <c r="CD178" s="44">
        <f>$F178*'[1]INTERNAL PARAMETERS-2'!AO178*(1-VLOOKUP(AP$4,'[1]INTERNAL PARAMETERS-1'!$B$5:$J$44,4, FALSE))</f>
        <v>97.673690758606014</v>
      </c>
      <c r="CE178" s="44">
        <f>$F178*'[1]INTERNAL PARAMETERS-2'!AP178*(1-VLOOKUP(AQ$4,'[1]INTERNAL PARAMETERS-1'!$B$5:$J$44,4, FALSE))</f>
        <v>18.087902406674676</v>
      </c>
      <c r="CF178" s="44">
        <f>$F178*'[1]INTERNAL PARAMETERS-2'!AQ178*(1-VLOOKUP(AR$4,'[1]INTERNAL PARAMETERS-1'!$B$5:$J$44,4, FALSE))</f>
        <v>2.411802174009726</v>
      </c>
      <c r="CG178" s="44">
        <f>$F178*'[1]INTERNAL PARAMETERS-2'!AR178*(1-VLOOKUP(AS$4,'[1]INTERNAL PARAMETERS-1'!$B$5:$J$44,4, FALSE))</f>
        <v>1.2056964542054394</v>
      </c>
      <c r="CH178" s="43">
        <f>$F178*'[1]INTERNAL PARAMETERS-2'!AS178*(1-VLOOKUP(AT$4,'[1]INTERNAL PARAMETERS-1'!$B$5:$J$44,4, FALSE))</f>
        <v>0</v>
      </c>
      <c r="CI178" s="42">
        <f t="shared" si="2"/>
        <v>4092.6559884773897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3288.5297458776222</v>
      </c>
      <c r="G179" s="45">
        <f>$F179*'[1]INTERNAL PARAMETERS-2'!F179*VLOOKUP(G$4,'[1]INTERNAL PARAMETERS-1'!$B$5:$J$44,4, FALSE)</f>
        <v>13.246855522344237</v>
      </c>
      <c r="H179" s="44">
        <f>$F179*'[1]INTERNAL PARAMETERS-2'!G179*VLOOKUP(H$4,'[1]INTERNAL PARAMETERS-1'!$B$5:$J$44,4, FALSE)</f>
        <v>4.4155088897898835</v>
      </c>
      <c r="I179" s="44">
        <f>$F179*'[1]INTERNAL PARAMETERS-2'!H179*VLOOKUP(I$4,'[1]INTERNAL PARAMETERS-1'!$B$5:$J$44,4, FALSE)</f>
        <v>30.566045412847302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10.873457834149441</v>
      </c>
      <c r="N179" s="44">
        <f>$F179*'[1]INTERNAL PARAMETERS-2'!M179*VLOOKUP(N$4,'[1]INTERNAL PARAMETERS-1'!$B$5:$J$44,4, FALSE)</f>
        <v>4.1948321011927652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1.1039594356911178</v>
      </c>
      <c r="S179" s="44">
        <f>$F179*'[1]INTERNAL PARAMETERS-2'!R179*VLOOKUP(S$4,'[1]INTERNAL PARAMETERS-1'!$B$5:$J$44,4, FALSE)</f>
        <v>7.9050171310868169</v>
      </c>
      <c r="T179" s="44">
        <f>$F179*'[1]INTERNAL PARAMETERS-2'!S179*VLOOKUP(T$4,'[1]INTERNAL PARAMETERS-1'!$B$5:$J$44,4, FALSE)</f>
        <v>0.33115494540987661</v>
      </c>
      <c r="U179" s="44">
        <f>$F179*'[1]INTERNAL PARAMETERS-2'!T179*VLOOKUP(U$4,'[1]INTERNAL PARAMETERS-1'!$B$5:$J$44,4, FALSE)</f>
        <v>0.22079188713822356</v>
      </c>
      <c r="V179" s="44">
        <f>$F179*'[1]INTERNAL PARAMETERS-2'!U179*VLOOKUP(V$4,'[1]INTERNAL PARAMETERS-1'!$B$5:$J$44,4, FALSE)</f>
        <v>9.1072213929360277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1.1039594356911178</v>
      </c>
      <c r="AK179" s="44">
        <f>$F179*'[1]INTERNAL PARAMETERS-2'!AJ179*VLOOKUP(AK$4,'[1]INTERNAL PARAMETERS-1'!$B$5:$J$44,4, FALSE)</f>
        <v>1.1039594356911178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580.75486284409874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206.59569884883933</v>
      </c>
      <c r="BB179" s="44">
        <f>$F179*'[1]INTERNAL PARAMETERS-2'!M179*(1-VLOOKUP(N$4,'[1]INTERNAL PARAMETERS-1'!$B$5:$J$44,4, FALSE))</f>
        <v>79.701809922662534</v>
      </c>
      <c r="BC179" s="44">
        <f>$F179*'[1]INTERNAL PARAMETERS-2'!N179*(1-VLOOKUP(O$4,'[1]INTERNAL PARAMETERS-1'!$B$5:$J$44,4, FALSE))</f>
        <v>245.0664983103938</v>
      </c>
      <c r="BD179" s="44">
        <f>$F179*'[1]INTERNAL PARAMETERS-2'!O179*(1-VLOOKUP(P$4,'[1]INTERNAL PARAMETERS-1'!$B$5:$J$44,4, FALSE))</f>
        <v>57.402930979166833</v>
      </c>
      <c r="BE179" s="44">
        <f>$F179*'[1]INTERNAL PARAMETERS-2'!P179*(1-VLOOKUP(Q$4,'[1]INTERNAL PARAMETERS-1'!$B$5:$J$44,4, FALSE))</f>
        <v>139.0919829846145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150.19532549064951</v>
      </c>
      <c r="BH179" s="44">
        <f>$F179*'[1]INTERNAL PARAMETERS-2'!S179*(1-VLOOKUP(T$4,'[1]INTERNAL PARAMETERS-1'!$B$5:$J$44,4, FALSE))</f>
        <v>2.9803945086888897</v>
      </c>
      <c r="BI179" s="44">
        <f>$F179*'[1]INTERNAL PARAMETERS-2'!T179*(1-VLOOKUP(U$4,'[1]INTERNAL PARAMETERS-1'!$B$5:$J$44,4, FALSE))</f>
        <v>0.88316754855289425</v>
      </c>
      <c r="BJ179" s="44">
        <f>$F179*'[1]INTERNAL PARAMETERS-2'!U179*(1-VLOOKUP(V$4,'[1]INTERNAL PARAMETERS-1'!$B$5:$J$44,4, FALSE))</f>
        <v>51.607587893304157</v>
      </c>
      <c r="BK179" s="44">
        <f>$F179*'[1]INTERNAL PARAMETERS-2'!V179*(1-VLOOKUP(W$4,'[1]INTERNAL PARAMETERS-1'!$B$5:$J$44,4, FALSE))</f>
        <v>62.922399304647833</v>
      </c>
      <c r="BL179" s="44">
        <f>$F179*'[1]INTERNAL PARAMETERS-2'!W179*(1-VLOOKUP(X$4,'[1]INTERNAL PARAMETERS-1'!$B$5:$J$44,4, FALSE))</f>
        <v>142.40353243871326</v>
      </c>
      <c r="BM179" s="44">
        <f>$F179*'[1]INTERNAL PARAMETERS-2'!X179*(1-VLOOKUP(Y$4,'[1]INTERNAL PARAMETERS-1'!$B$5:$J$44,4, FALSE))</f>
        <v>114.80586195833367</v>
      </c>
      <c r="BN179" s="44">
        <f>$F179*'[1]INTERNAL PARAMETERS-2'!Y179*(1-VLOOKUP(Z$4,'[1]INTERNAL PARAMETERS-1'!$B$5:$J$44,4, FALSE))</f>
        <v>196.49491396378133</v>
      </c>
      <c r="BO179" s="44">
        <f>$F179*'[1]INTERNAL PARAMETERS-2'!Z179*(1-VLOOKUP(AA$4,'[1]INTERNAL PARAMETERS-1'!$B$5:$J$44,4, FALSE))</f>
        <v>247.27441718177604</v>
      </c>
      <c r="BP179" s="44">
        <f>$F179*'[1]INTERNAL PARAMETERS-2'!AA179*(1-VLOOKUP(AB$4,'[1]INTERNAL PARAMETERS-1'!$B$5:$J$44,4, FALSE))</f>
        <v>52.987422089376949</v>
      </c>
      <c r="BQ179" s="44">
        <f>$F179*'[1]INTERNAL PARAMETERS-2'!AB179*(1-VLOOKUP(AC$4,'[1]INTERNAL PARAMETERS-1'!$B$5:$J$44,4, FALSE))</f>
        <v>644.67975399912859</v>
      </c>
      <c r="BR179" s="44">
        <f>$F179*'[1]INTERNAL PARAMETERS-2'!AC179*(1-VLOOKUP(AD$4,'[1]INTERNAL PARAMETERS-1'!$B$5:$J$44,4, FALSE))</f>
        <v>25.389751608997358</v>
      </c>
      <c r="BS179" s="44">
        <f>$F179*'[1]INTERNAL PARAMETERS-2'!AD179*(1-VLOOKUP(AE$4,'[1]INTERNAL PARAMETERS-1'!$B$5:$J$44,4, FALSE))</f>
        <v>5.5194683254810011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4.4155088897898835</v>
      </c>
      <c r="CA179" s="44">
        <f>$F179*'[1]INTERNAL PARAMETERS-2'!AL179*(1-VLOOKUP(AM$4,'[1]INTERNAL PARAMETERS-1'!$B$5:$J$44,4, FALSE))</f>
        <v>25.389751608997358</v>
      </c>
      <c r="CB179" s="44">
        <f>$F179*'[1]INTERNAL PARAMETERS-2'!AM179*(1-VLOOKUP(AN$4,'[1]INTERNAL PARAMETERS-1'!$B$5:$J$44,4, FALSE))</f>
        <v>12.142896086653121</v>
      </c>
      <c r="CC179" s="44">
        <f>$F179*'[1]INTERNAL PARAMETERS-2'!AN179*(1-VLOOKUP(AO$4,'[1]INTERNAL PARAMETERS-1'!$B$5:$J$44,4, FALSE))</f>
        <v>39.740566567032708</v>
      </c>
      <c r="CD179" s="44">
        <f>$F179*'[1]INTERNAL PARAMETERS-2'!AO179*(1-VLOOKUP(AP$4,'[1]INTERNAL PARAMETERS-1'!$B$5:$J$44,4, FALSE))</f>
        <v>86.10456089523754</v>
      </c>
      <c r="CE179" s="44">
        <f>$F179*'[1]INTERNAL PARAMETERS-2'!AP179*(1-VLOOKUP(AQ$4,'[1]INTERNAL PARAMETERS-1'!$B$5:$J$44,4, FALSE))</f>
        <v>26.493711044688474</v>
      </c>
      <c r="CF179" s="44">
        <f>$F179*'[1]INTERNAL PARAMETERS-2'!AQ179*(1-VLOOKUP(AR$4,'[1]INTERNAL PARAMETERS-1'!$B$5:$J$44,4, FALSE))</f>
        <v>1.1039594356911178</v>
      </c>
      <c r="CG179" s="44">
        <f>$F179*'[1]INTERNAL PARAMETERS-2'!AR179*(1-VLOOKUP(AS$4,'[1]INTERNAL PARAMETERS-1'!$B$5:$J$44,4, FALSE))</f>
        <v>2.2079188713822355</v>
      </c>
      <c r="CH179" s="43">
        <f>$F179*'[1]INTERNAL PARAMETERS-2'!AS179*(1-VLOOKUP(AT$4,'[1]INTERNAL PARAMETERS-1'!$B$5:$J$44,4, FALSE))</f>
        <v>0</v>
      </c>
      <c r="CI179" s="42">
        <f t="shared" si="2"/>
        <v>3288.5294170246484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1926.0762415714098</v>
      </c>
      <c r="G180" s="45">
        <f>$F180*'[1]INTERNAL PARAMETERS-2'!F180*VLOOKUP(G$4,'[1]INTERNAL PARAMETERS-1'!$B$5:$J$44,4, FALSE)</f>
        <v>5.3650853708971624</v>
      </c>
      <c r="H180" s="44">
        <f>$F180*'[1]INTERNAL PARAMETERS-2'!G180*VLOOKUP(H$4,'[1]INTERNAL PARAMETERS-1'!$B$5:$J$44,4, FALSE)</f>
        <v>4.0237658762668325</v>
      </c>
      <c r="I180" s="44">
        <f>$F180*'[1]INTERNAL PARAMETERS-2'!H180*VLOOKUP(I$4,'[1]INTERNAL PARAMETERS-1'!$B$5:$J$44,4, FALSE)</f>
        <v>16.297070381283341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10.126654012260339</v>
      </c>
      <c r="N180" s="44">
        <f>$F180*'[1]INTERNAL PARAMETERS-2'!M180*VLOOKUP(N$4,'[1]INTERNAL PARAMETERS-1'!$B$5:$J$44,4, FALSE)</f>
        <v>2.4142980472849311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0.67065974731516487</v>
      </c>
      <c r="S180" s="44">
        <f>$F180*'[1]INTERNAL PARAMETERS-2'!R180*VLOOKUP(S$4,'[1]INTERNAL PARAMETERS-1'!$B$5:$J$44,4, FALSE)</f>
        <v>4.2915578865137132</v>
      </c>
      <c r="T180" s="44">
        <f>$F180*'[1]INTERNAL PARAMETERS-2'!S180*VLOOKUP(T$4,'[1]INTERNAL PARAMETERS-1'!$B$5:$J$44,4, FALSE)</f>
        <v>0.40237658762668327</v>
      </c>
      <c r="U180" s="44">
        <f>$F180*'[1]INTERNAL PARAMETERS-2'!T180*VLOOKUP(U$4,'[1]INTERNAL PARAMETERS-1'!$B$5:$J$44,4, FALSE)</f>
        <v>0.53652779785213189</v>
      </c>
      <c r="V180" s="44">
        <f>$F180*'[1]INTERNAL PARAMETERS-2'!U180*VLOOKUP(V$4,'[1]INTERNAL PARAMETERS-1'!$B$5:$J$44,4, FALSE)</f>
        <v>4.4262098765619697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0.67065974731516487</v>
      </c>
      <c r="AJ180" s="44">
        <f>$F180*'[1]INTERNAL PARAMETERS-2'!AI180*VLOOKUP(AJ$4,'[1]INTERNAL PARAMETERS-1'!$B$5:$J$44,4, FALSE)</f>
        <v>3.3531061289516675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309.64433724438345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192.40642623294642</v>
      </c>
      <c r="BB180" s="44">
        <f>$F180*'[1]INTERNAL PARAMETERS-2'!M180*(1-VLOOKUP(N$4,'[1]INTERNAL PARAMETERS-1'!$B$5:$J$44,4, FALSE))</f>
        <v>45.871662898413689</v>
      </c>
      <c r="BC180" s="44">
        <f>$F180*'[1]INTERNAL PARAMETERS-2'!N180*(1-VLOOKUP(O$4,'[1]INTERNAL PARAMETERS-1'!$B$5:$J$44,4, FALSE))</f>
        <v>128.09215958471336</v>
      </c>
      <c r="BD180" s="44">
        <f>$F180*'[1]INTERNAL PARAMETERS-2'!O180*(1-VLOOKUP(P$4,'[1]INTERNAL PARAMETERS-1'!$B$5:$J$44,4, FALSE))</f>
        <v>24.813640220164473</v>
      </c>
      <c r="BE180" s="44">
        <f>$F180*'[1]INTERNAL PARAMETERS-2'!P180*(1-VLOOKUP(Q$4,'[1]INTERNAL PARAMETERS-1'!$B$5:$J$44,4, FALSE))</f>
        <v>89.195049886178737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81.539599843760541</v>
      </c>
      <c r="BH180" s="44">
        <f>$F180*'[1]INTERNAL PARAMETERS-2'!S180*(1-VLOOKUP(T$4,'[1]INTERNAL PARAMETERS-1'!$B$5:$J$44,4, FALSE))</f>
        <v>3.6213892886401493</v>
      </c>
      <c r="BI180" s="44">
        <f>$F180*'[1]INTERNAL PARAMETERS-2'!T180*(1-VLOOKUP(U$4,'[1]INTERNAL PARAMETERS-1'!$B$5:$J$44,4, FALSE))</f>
        <v>2.1461111914085276</v>
      </c>
      <c r="BJ180" s="44">
        <f>$F180*'[1]INTERNAL PARAMETERS-2'!U180*(1-VLOOKUP(V$4,'[1]INTERNAL PARAMETERS-1'!$B$5:$J$44,4, FALSE))</f>
        <v>25.081855967184499</v>
      </c>
      <c r="BK180" s="44">
        <f>$F180*'[1]INTERNAL PARAMETERS-2'!V180*(1-VLOOKUP(W$4,'[1]INTERNAL PARAMETERS-1'!$B$5:$J$44,4, FALSE))</f>
        <v>34.873151214643627</v>
      </c>
      <c r="BL180" s="44">
        <f>$F180*'[1]INTERNAL PARAMETERS-2'!W180*(1-VLOOKUP(X$4,'[1]INTERNAL PARAMETERS-1'!$B$5:$J$44,4, FALSE))</f>
        <v>77.123559649754085</v>
      </c>
      <c r="BM180" s="44">
        <f>$F180*'[1]INTERNAL PARAMETERS-2'!X180*(1-VLOOKUP(Y$4,'[1]INTERNAL PARAMETERS-1'!$B$5:$J$44,4, FALSE))</f>
        <v>56.333685305856434</v>
      </c>
      <c r="BN180" s="44">
        <f>$F180*'[1]INTERNAL PARAMETERS-2'!Y180*(1-VLOOKUP(Z$4,'[1]INTERNAL PARAMETERS-1'!$B$5:$J$44,4, FALSE))</f>
        <v>138.82233032650768</v>
      </c>
      <c r="BO180" s="44">
        <f>$F180*'[1]INTERNAL PARAMETERS-2'!Z180*(1-VLOOKUP(AA$4,'[1]INTERNAL PARAMETERS-1'!$B$5:$J$44,4, FALSE))</f>
        <v>162.96531079935698</v>
      </c>
      <c r="BP180" s="44">
        <f>$F180*'[1]INTERNAL PARAMETERS-2'!AA180*(1-VLOOKUP(AB$4,'[1]INTERNAL PARAMETERS-1'!$B$5:$J$44,4, FALSE))</f>
        <v>27.496279209425133</v>
      </c>
      <c r="BQ180" s="44">
        <f>$F180*'[1]INTERNAL PARAMETERS-2'!AB180*(1-VLOOKUP(AC$4,'[1]INTERNAL PARAMETERS-1'!$B$5:$J$44,4, FALSE))</f>
        <v>346.72049594261159</v>
      </c>
      <c r="BR180" s="44">
        <f>$F180*'[1]INTERNAL PARAMETERS-2'!AC180*(1-VLOOKUP(AD$4,'[1]INTERNAL PARAMETERS-1'!$B$5:$J$44,4, FALSE))</f>
        <v>12.74214998373982</v>
      </c>
      <c r="BS180" s="44">
        <f>$F180*'[1]INTERNAL PARAMETERS-2'!AD180*(1-VLOOKUP(AE$4,'[1]INTERNAL PARAMETERS-1'!$B$5:$J$44,4, FALSE))</f>
        <v>4.0237658762668325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2.6826389892606595</v>
      </c>
      <c r="CA180" s="44">
        <f>$F180*'[1]INTERNAL PARAMETERS-2'!AL180*(1-VLOOKUP(AM$4,'[1]INTERNAL PARAMETERS-1'!$B$5:$J$44,4, FALSE))</f>
        <v>17.436575607321814</v>
      </c>
      <c r="CB180" s="44">
        <f>$F180*'[1]INTERNAL PARAMETERS-2'!AM180*(1-VLOOKUP(AN$4,'[1]INTERNAL PARAMETERS-1'!$B$5:$J$44,4, FALSE))</f>
        <v>4.0237658762668325</v>
      </c>
      <c r="CC180" s="44">
        <f>$F180*'[1]INTERNAL PARAMETERS-2'!AN180*(1-VLOOKUP(AO$4,'[1]INTERNAL PARAMETERS-1'!$B$5:$J$44,4, FALSE))</f>
        <v>17.436575607321814</v>
      </c>
      <c r="CD180" s="44">
        <f>$F180*'[1]INTERNAL PARAMETERS-2'!AO180*(1-VLOOKUP(AP$4,'[1]INTERNAL PARAMETERS-1'!$B$5:$J$44,4, FALSE))</f>
        <v>56.333685305856434</v>
      </c>
      <c r="CE180" s="44">
        <f>$F180*'[1]INTERNAL PARAMETERS-2'!AP180*(1-VLOOKUP(AQ$4,'[1]INTERNAL PARAMETERS-1'!$B$5:$J$44,4, FALSE))</f>
        <v>11.40083048910949</v>
      </c>
      <c r="CF180" s="44">
        <f>$F180*'[1]INTERNAL PARAMETERS-2'!AQ180*(1-VLOOKUP(AR$4,'[1]INTERNAL PARAMETERS-1'!$B$5:$J$44,4, FALSE))</f>
        <v>0.67065974731516487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1926.0756637485374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1128.4759040514707</v>
      </c>
      <c r="G181" s="45">
        <f>$F181*'[1]INTERNAL PARAMETERS-2'!F181*VLOOKUP(G$4,'[1]INTERNAL PARAMETERS-1'!$B$5:$J$44,4, FALSE)</f>
        <v>2.7249307655130863</v>
      </c>
      <c r="H181" s="44">
        <f>$F181*'[1]INTERNAL PARAMETERS-2'!G181*VLOOKUP(H$4,'[1]INTERNAL PARAMETERS-1'!$B$5:$J$44,4, FALSE)</f>
        <v>1.0218349311186066</v>
      </c>
      <c r="I181" s="44">
        <f>$F181*'[1]INTERNAL PARAMETERS-2'!H181*VLOOKUP(I$4,'[1]INTERNAL PARAMETERS-1'!$B$5:$J$44,4, FALSE)</f>
        <v>8.8025126605474107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8.5666047728054497</v>
      </c>
      <c r="N181" s="44">
        <f>$F181*'[1]INTERNAL PARAMETERS-2'!M181*VLOOKUP(N$4,'[1]INTERNAL PARAMETERS-1'!$B$5:$J$44,4, FALSE)</f>
        <v>1.9415371505410353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2.5401541209836989</v>
      </c>
      <c r="T181" s="44">
        <f>$F181*'[1]INTERNAL PARAMETERS-2'!S181*VLOOKUP(T$4,'[1]INTERNAL PARAMETERS-1'!$B$5:$J$44,4, FALSE)</f>
        <v>0.13625218065517458</v>
      </c>
      <c r="U181" s="44">
        <f>$F181*'[1]INTERNAL PARAMETERS-2'!T181*VLOOKUP(U$4,'[1]INTERNAL PARAMETERS-1'!$B$5:$J$44,4, FALSE)</f>
        <v>0.20436698622372132</v>
      </c>
      <c r="V181" s="44">
        <f>$F181*'[1]INTERNAL PARAMETERS-2'!U181*VLOOKUP(V$4,'[1]INTERNAL PARAMETERS-1'!$B$5:$J$44,4, FALSE)</f>
        <v>3.4743290438755872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0.34057402784273388</v>
      </c>
      <c r="AJ181" s="44">
        <f>$F181*'[1]INTERNAL PARAMETERS-2'!AI181*VLOOKUP(AJ$4,'[1]INTERNAL PARAMETERS-1'!$B$5:$J$44,4, FALSE)</f>
        <v>0.68126090327587285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167.24774055040078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162.76549068330354</v>
      </c>
      <c r="BB181" s="44">
        <f>$F181*'[1]INTERNAL PARAMETERS-2'!M181*(1-VLOOKUP(N$4,'[1]INTERNAL PARAMETERS-1'!$B$5:$J$44,4, FALSE))</f>
        <v>36.889205860279667</v>
      </c>
      <c r="BC181" s="44">
        <f>$F181*'[1]INTERNAL PARAMETERS-2'!N181*(1-VLOOKUP(O$4,'[1]INTERNAL PARAMETERS-1'!$B$5:$J$44,4, FALSE))</f>
        <v>87.880061028008285</v>
      </c>
      <c r="BD181" s="44">
        <f>$F181*'[1]INTERNAL PARAMETERS-2'!O181*(1-VLOOKUP(P$4,'[1]INTERNAL PARAMETERS-1'!$B$5:$J$44,4, FALSE))</f>
        <v>16.690384316102062</v>
      </c>
      <c r="BE181" s="44">
        <f>$F181*'[1]INTERNAL PARAMETERS-2'!P181*(1-VLOOKUP(Q$4,'[1]INTERNAL PARAMETERS-1'!$B$5:$J$44,4, FALSE))</f>
        <v>66.761650111998662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48.262928298690269</v>
      </c>
      <c r="BH181" s="44">
        <f>$F181*'[1]INTERNAL PARAMETERS-2'!S181*(1-VLOOKUP(T$4,'[1]INTERNAL PARAMETERS-1'!$B$5:$J$44,4, FALSE))</f>
        <v>1.2262696258965711</v>
      </c>
      <c r="BI181" s="44">
        <f>$F181*'[1]INTERNAL PARAMETERS-2'!T181*(1-VLOOKUP(U$4,'[1]INTERNAL PARAMETERS-1'!$B$5:$J$44,4, FALSE))</f>
        <v>0.81746794489488528</v>
      </c>
      <c r="BJ181" s="44">
        <f>$F181*'[1]INTERNAL PARAMETERS-2'!U181*(1-VLOOKUP(V$4,'[1]INTERNAL PARAMETERS-1'!$B$5:$J$44,4, FALSE))</f>
        <v>19.687864581961659</v>
      </c>
      <c r="BK181" s="44">
        <f>$F181*'[1]INTERNAL PARAMETERS-2'!V181*(1-VLOOKUP(W$4,'[1]INTERNAL PARAMETERS-1'!$B$5:$J$44,4, FALSE))</f>
        <v>18.39348015049654</v>
      </c>
      <c r="BL181" s="44">
        <f>$F181*'[1]INTERNAL PARAMETERS-2'!W181*(1-VLOOKUP(X$4,'[1]INTERNAL PARAMETERS-1'!$B$5:$J$44,4, FALSE))</f>
        <v>37.468221204268957</v>
      </c>
      <c r="BM181" s="44">
        <f>$F181*'[1]INTERNAL PARAMETERS-2'!X181*(1-VLOOKUP(Y$4,'[1]INTERNAL PARAMETERS-1'!$B$5:$J$44,4, FALSE))</f>
        <v>34.062029535479994</v>
      </c>
      <c r="BN181" s="44">
        <f>$F181*'[1]INTERNAL PARAMETERS-2'!Y181*(1-VLOOKUP(Z$4,'[1]INTERNAL PARAMETERS-1'!$B$5:$J$44,4, FALSE))</f>
        <v>69.827267752944877</v>
      </c>
      <c r="BO181" s="44">
        <f>$F181*'[1]INTERNAL PARAMETERS-2'!Z181*(1-VLOOKUP(AA$4,'[1]INTERNAL PARAMETERS-1'!$B$5:$J$44,4, FALSE))</f>
        <v>64.717867402171038</v>
      </c>
      <c r="BP181" s="44">
        <f>$F181*'[1]INTERNAL PARAMETERS-2'!AA181*(1-VLOOKUP(AB$4,'[1]INTERNAL PARAMETERS-1'!$B$5:$J$44,4, FALSE))</f>
        <v>9.19674007524827</v>
      </c>
      <c r="BQ181" s="44">
        <f>$F181*'[1]INTERNAL PARAMETERS-2'!AB181*(1-VLOOKUP(AC$4,'[1]INTERNAL PARAMETERS-1'!$B$5:$J$44,4, FALSE))</f>
        <v>188.02259261980146</v>
      </c>
      <c r="BR181" s="44">
        <f>$F181*'[1]INTERNAL PARAMETERS-2'!AC181*(1-VLOOKUP(AD$4,'[1]INTERNAL PARAMETERS-1'!$B$5:$J$44,4, FALSE))</f>
        <v>10.89983590964275</v>
      </c>
      <c r="BS181" s="44">
        <f>$F181*'[1]INTERNAL PARAMETERS-2'!AD181*(1-VLOOKUP(AE$4,'[1]INTERNAL PARAMETERS-1'!$B$5:$J$44,4, FALSE))</f>
        <v>3.7468785442220982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0.68126090327587285</v>
      </c>
      <c r="CA181" s="44">
        <f>$F181*'[1]INTERNAL PARAMETERS-2'!AL181*(1-VLOOKUP(AM$4,'[1]INTERNAL PARAMETERS-1'!$B$5:$J$44,4, FALSE))</f>
        <v>6.8123833375779181</v>
      </c>
      <c r="CB181" s="44">
        <f>$F181*'[1]INTERNAL PARAMETERS-2'!AM181*(1-VLOOKUP(AN$4,'[1]INTERNAL PARAMETERS-1'!$B$5:$J$44,4, FALSE))</f>
        <v>2.0436698622372131</v>
      </c>
      <c r="CC181" s="44">
        <f>$F181*'[1]INTERNAL PARAMETERS-2'!AN181*(1-VLOOKUP(AO$4,'[1]INTERNAL PARAMETERS-1'!$B$5:$J$44,4, FALSE))</f>
        <v>9.8780009785241436</v>
      </c>
      <c r="CD181" s="44">
        <f>$F181*'[1]INTERNAL PARAMETERS-2'!AO181*(1-VLOOKUP(AP$4,'[1]INTERNAL PARAMETERS-1'!$B$5:$J$44,4, FALSE))</f>
        <v>28.612168004453824</v>
      </c>
      <c r="CE181" s="44">
        <f>$F181*'[1]INTERNAL PARAMETERS-2'!AP181*(1-VLOOKUP(AQ$4,'[1]INTERNAL PARAMETERS-1'!$B$5:$J$44,4, FALSE))</f>
        <v>4.0874525720648318</v>
      </c>
      <c r="CF181" s="44">
        <f>$F181*'[1]INTERNAL PARAMETERS-2'!AQ181*(1-VLOOKUP(AR$4,'[1]INTERNAL PARAMETERS-1'!$B$5:$J$44,4, FALSE))</f>
        <v>1.3625218065517457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1128.4757912038804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629.72772873964175</v>
      </c>
      <c r="G182" s="45">
        <f>$F182*'[1]INTERNAL PARAMETERS-2'!F182*VLOOKUP(G$4,'[1]INTERNAL PARAMETERS-1'!$B$5:$J$44,4, FALSE)</f>
        <v>1.1477417584008711</v>
      </c>
      <c r="H182" s="44">
        <f>$F182*'[1]INTERNAL PARAMETERS-2'!G182*VLOOKUP(H$4,'[1]INTERNAL PARAMETERS-1'!$B$5:$J$44,4, FALSE)</f>
        <v>0.76518216319153864</v>
      </c>
      <c r="I182" s="44">
        <f>$F182*'[1]INTERNAL PARAMETERS-2'!H182*VLOOKUP(I$4,'[1]INTERNAL PARAMETERS-1'!$B$5:$J$44,4, FALSE)</f>
        <v>5.3231986933887221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6.417791431483967</v>
      </c>
      <c r="N182" s="44">
        <f>$F182*'[1]INTERNAL PARAMETERS-2'!M182*VLOOKUP(N$4,'[1]INTERNAL PARAMETERS-1'!$B$5:$J$44,4, FALSE)</f>
        <v>0.93732138648116337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1.2476260220949094</v>
      </c>
      <c r="T182" s="44">
        <f>$F182*'[1]INTERNAL PARAMETERS-2'!S182*VLOOKUP(T$4,'[1]INTERNAL PARAMETERS-1'!$B$5:$J$44,4, FALSE)</f>
        <v>0.24867948007928456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1.4920674345597762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0.19131128399110317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0.19131128399110317</v>
      </c>
      <c r="AJ182" s="44">
        <f>$F182*'[1]INTERNAL PARAMETERS-2'!AI182*VLOOKUP(AJ$4,'[1]INTERNAL PARAMETERS-1'!$B$5:$J$44,4, FALSE)</f>
        <v>0.57387087920043556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101.14077517438569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121.93803719819536</v>
      </c>
      <c r="BB182" s="44">
        <f>$F182*'[1]INTERNAL PARAMETERS-2'!M182*(1-VLOOKUP(N$4,'[1]INTERNAL PARAMETERS-1'!$B$5:$J$44,4, FALSE))</f>
        <v>17.809106343142105</v>
      </c>
      <c r="BC182" s="44">
        <f>$F182*'[1]INTERNAL PARAMETERS-2'!N182*(1-VLOOKUP(O$4,'[1]INTERNAL PARAMETERS-1'!$B$5:$J$44,4, FALSE))</f>
        <v>44.188057698433532</v>
      </c>
      <c r="BD182" s="44">
        <f>$F182*'[1]INTERNAL PARAMETERS-2'!O182*(1-VLOOKUP(P$4,'[1]INTERNAL PARAMETERS-1'!$B$5:$J$44,4, FALSE))</f>
        <v>6.5038909551958941</v>
      </c>
      <c r="BE182" s="44">
        <f>$F182*'[1]INTERNAL PARAMETERS-2'!P182*(1-VLOOKUP(Q$4,'[1]INTERNAL PARAMETERS-1'!$B$5:$J$44,4, FALSE))</f>
        <v>38.06678931121985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23.704894419803278</v>
      </c>
      <c r="BH182" s="44">
        <f>$F182*'[1]INTERNAL PARAMETERS-2'!S182*(1-VLOOKUP(T$4,'[1]INTERNAL PARAMETERS-1'!$B$5:$J$44,4, FALSE))</f>
        <v>2.2381153207135611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8.4550487958387315</v>
      </c>
      <c r="BK182" s="44">
        <f>$F182*'[1]INTERNAL PARAMETERS-2'!V182*(1-VLOOKUP(W$4,'[1]INTERNAL PARAMETERS-1'!$B$5:$J$44,4, FALSE))</f>
        <v>8.6080631880065326</v>
      </c>
      <c r="BL182" s="44">
        <f>$F182*'[1]INTERNAL PARAMETERS-2'!W182*(1-VLOOKUP(X$4,'[1]INTERNAL PARAMETERS-1'!$B$5:$J$44,4, FALSE))</f>
        <v>20.659351651215676</v>
      </c>
      <c r="BM182" s="44">
        <f>$F182*'[1]INTERNAL PARAMETERS-2'!X182*(1-VLOOKUP(Y$4,'[1]INTERNAL PARAMETERS-1'!$B$5:$J$44,4, FALSE))</f>
        <v>15.49451373841176</v>
      </c>
      <c r="BN182" s="44">
        <f>$F182*'[1]INTERNAL PARAMETERS-2'!Y182*(1-VLOOKUP(Z$4,'[1]INTERNAL PARAMETERS-1'!$B$5:$J$44,4, FALSE))</f>
        <v>38.640660190420284</v>
      </c>
      <c r="BO182" s="44">
        <f>$F182*'[1]INTERNAL PARAMETERS-2'!Z182*(1-VLOOKUP(AA$4,'[1]INTERNAL PARAMETERS-1'!$B$5:$J$44,4, FALSE))</f>
        <v>37.492918432019415</v>
      </c>
      <c r="BP182" s="44">
        <f>$F182*'[1]INTERNAL PARAMETERS-2'!AA182*(1-VLOOKUP(AB$4,'[1]INTERNAL PARAMETERS-1'!$B$5:$J$44,4, FALSE))</f>
        <v>4.017096154403049</v>
      </c>
      <c r="BQ182" s="44">
        <f>$F182*'[1]INTERNAL PARAMETERS-2'!AB182*(1-VLOOKUP(AC$4,'[1]INTERNAL PARAMETERS-1'!$B$5:$J$44,4, FALSE))</f>
        <v>80.72448268327031</v>
      </c>
      <c r="BR182" s="44">
        <f>$F182*'[1]INTERNAL PARAMETERS-2'!AC182*(1-VLOOKUP(AD$4,'[1]INTERNAL PARAMETERS-1'!$B$5:$J$44,4, FALSE))</f>
        <v>4.9735266288128166</v>
      </c>
      <c r="BS182" s="44">
        <f>$F182*'[1]INTERNAL PARAMETERS-2'!AD182*(1-VLOOKUP(AE$4,'[1]INTERNAL PARAMETERS-1'!$B$5:$J$44,4, FALSE))</f>
        <v>2.1041722328106389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0.57387087920043556</v>
      </c>
      <c r="CA182" s="44">
        <f>$F182*'[1]INTERNAL PARAMETERS-2'!AL182*(1-VLOOKUP(AM$4,'[1]INTERNAL PARAMETERS-1'!$B$5:$J$44,4, FALSE))</f>
        <v>4.9735266288128166</v>
      </c>
      <c r="CB182" s="44">
        <f>$F182*'[1]INTERNAL PARAMETERS-2'!AM182*(1-VLOOKUP(AN$4,'[1]INTERNAL PARAMETERS-1'!$B$5:$J$44,4, FALSE))</f>
        <v>1.7216126376013066</v>
      </c>
      <c r="CC182" s="44">
        <f>$F182*'[1]INTERNAL PARAMETERS-2'!AN182*(1-VLOOKUP(AO$4,'[1]INTERNAL PARAMETERS-1'!$B$5:$J$44,4, FALSE))</f>
        <v>3.4432252752026131</v>
      </c>
      <c r="CD182" s="44">
        <f>$F182*'[1]INTERNAL PARAMETERS-2'!AO182*(1-VLOOKUP(AP$4,'[1]INTERNAL PARAMETERS-1'!$B$5:$J$44,4, FALSE))</f>
        <v>20.276792056006347</v>
      </c>
      <c r="CE182" s="44">
        <f>$F182*'[1]INTERNAL PARAMETERS-2'!AP182*(1-VLOOKUP(AQ$4,'[1]INTERNAL PARAMETERS-1'!$B$5:$J$44,4, FALSE))</f>
        <v>2.6780431120110744</v>
      </c>
      <c r="CF182" s="44">
        <f>$F182*'[1]INTERNAL PARAMETERS-2'!AQ182*(1-VLOOKUP(AR$4,'[1]INTERNAL PARAMETERS-1'!$B$5:$J$44,4, FALSE))</f>
        <v>0.57387087920043556</v>
      </c>
      <c r="CG182" s="44">
        <f>$F182*'[1]INTERNAL PARAMETERS-2'!AR182*(1-VLOOKUP(AS$4,'[1]INTERNAL PARAMETERS-1'!$B$5:$J$44,4, FALSE))</f>
        <v>0.19131128399110317</v>
      </c>
      <c r="CH182" s="43">
        <f>$F182*'[1]INTERNAL PARAMETERS-2'!AS182*(1-VLOOKUP(AT$4,'[1]INTERNAL PARAMETERS-1'!$B$5:$J$44,4, FALSE))</f>
        <v>0</v>
      </c>
      <c r="CI182" s="42">
        <f t="shared" si="2"/>
        <v>629.72785468518737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330.7468045075575</v>
      </c>
      <c r="G183" s="45">
        <f>$F183*'[1]INTERNAL PARAMETERS-2'!F183*VLOOKUP(G$4,'[1]INTERNAL PARAMETERS-1'!$B$5:$J$44,4, FALSE)</f>
        <v>0.43575891493870705</v>
      </c>
      <c r="H183" s="44">
        <f>$F183*'[1]INTERNAL PARAMETERS-2'!G183*VLOOKUP(H$4,'[1]INTERNAL PARAMETERS-1'!$B$5:$J$44,4, FALSE)</f>
        <v>0.72628690801814555</v>
      </c>
      <c r="I183" s="44">
        <f>$F183*'[1]INTERNAL PARAMETERS-2'!H183*VLOOKUP(I$4,'[1]INTERNAL PARAMETERS-1'!$B$5:$J$44,4, FALSE)</f>
        <v>2.5837130038459346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3.8202198549015742</v>
      </c>
      <c r="N183" s="44">
        <f>$F183*'[1]INTERNAL PARAMETERS-2'!M183*VLOOKUP(N$4,'[1]INTERNAL PARAMETERS-1'!$B$5:$J$44,4, FALSE)</f>
        <v>0.53018216642354699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0.14526399653971925</v>
      </c>
      <c r="S183" s="44">
        <f>$F183*'[1]INTERNAL PARAMETERS-2'!R183*VLOOKUP(S$4,'[1]INTERNAL PARAMETERS-1'!$B$5:$J$44,4, FALSE)</f>
        <v>0.48117706613368488</v>
      </c>
      <c r="T183" s="44">
        <f>$F183*'[1]INTERNAL PARAMETERS-2'!S183*VLOOKUP(T$4,'[1]INTERNAL PARAMETERS-1'!$B$5:$J$44,4, FALSE)</f>
        <v>7.2628690801814555E-2</v>
      </c>
      <c r="U183" s="44">
        <f>$F183*'[1]INTERNAL PARAMETERS-2'!T183*VLOOKUP(U$4,'[1]INTERNAL PARAMETERS-1'!$B$5:$J$44,4, FALSE)</f>
        <v>5.8098983679797558E-2</v>
      </c>
      <c r="V183" s="44">
        <f>$F183*'[1]INTERNAL PARAMETERS-2'!U183*VLOOKUP(V$4,'[1]INTERNAL PARAMETERS-1'!$B$5:$J$44,4, FALSE)</f>
        <v>0.87153436721763933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0.14526399653971925</v>
      </c>
      <c r="AJ183" s="44">
        <f>$F183*'[1]INTERNAL PARAMETERS-2'!AI183*VLOOKUP(AJ$4,'[1]INTERNAL PARAMETERS-1'!$B$5:$J$44,4, FALSE)</f>
        <v>0.29049491839898778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49.090547073072756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72.584177243129901</v>
      </c>
      <c r="BB183" s="44">
        <f>$F183*'[1]INTERNAL PARAMETERS-2'!M183*(1-VLOOKUP(N$4,'[1]INTERNAL PARAMETERS-1'!$B$5:$J$44,4, FALSE))</f>
        <v>10.073461162047392</v>
      </c>
      <c r="BC183" s="44">
        <f>$F183*'[1]INTERNAL PARAMETERS-2'!N183*(1-VLOOKUP(O$4,'[1]INTERNAL PARAMETERS-1'!$B$5:$J$44,4, FALSE))</f>
        <v>24.112401214334017</v>
      </c>
      <c r="BD183" s="44">
        <f>$F183*'[1]INTERNAL PARAMETERS-2'!O183*(1-VLOOKUP(P$4,'[1]INTERNAL PARAMETERS-1'!$B$5:$J$44,4, FALSE))</f>
        <v>2.4693556424534244</v>
      </c>
      <c r="BE183" s="44">
        <f>$F183*'[1]INTERNAL PARAMETERS-2'!P183*(1-VLOOKUP(Q$4,'[1]INTERNAL PARAMETERS-1'!$B$5:$J$44,4, FALSE))</f>
        <v>22.805124469517892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9.1423642565400112</v>
      </c>
      <c r="BH183" s="44">
        <f>$F183*'[1]INTERNAL PARAMETERS-2'!S183*(1-VLOOKUP(T$4,'[1]INTERNAL PARAMETERS-1'!$B$5:$J$44,4, FALSE))</f>
        <v>0.65365821721633099</v>
      </c>
      <c r="BI183" s="44">
        <f>$F183*'[1]INTERNAL PARAMETERS-2'!T183*(1-VLOOKUP(U$4,'[1]INTERNAL PARAMETERS-1'!$B$5:$J$44,4, FALSE))</f>
        <v>0.23239593471919023</v>
      </c>
      <c r="BJ183" s="44">
        <f>$F183*'[1]INTERNAL PARAMETERS-2'!U183*(1-VLOOKUP(V$4,'[1]INTERNAL PARAMETERS-1'!$B$5:$J$44,4, FALSE))</f>
        <v>4.9386947475666227</v>
      </c>
      <c r="BK183" s="44">
        <f>$F183*'[1]INTERNAL PARAMETERS-2'!V183*(1-VLOOKUP(W$4,'[1]INTERNAL PARAMETERS-1'!$B$5:$J$44,4, FALSE))</f>
        <v>4.0671603803489838</v>
      </c>
      <c r="BL183" s="44">
        <f>$F183*'[1]INTERNAL PARAMETERS-2'!W183*(1-VLOOKUP(X$4,'[1]INTERNAL PARAMETERS-1'!$B$5:$J$44,4, FALSE))</f>
        <v>8.7153436721763935</v>
      </c>
      <c r="BM183" s="44">
        <f>$F183*'[1]INTERNAL PARAMETERS-2'!X183*(1-VLOOKUP(Y$4,'[1]INTERNAL PARAMETERS-1'!$B$5:$J$44,4, FALSE))</f>
        <v>8.4248156790969553</v>
      </c>
      <c r="BN183" s="44">
        <f>$F183*'[1]INTERNAL PARAMETERS-2'!Y183*(1-VLOOKUP(Z$4,'[1]INTERNAL PARAMETERS-1'!$B$5:$J$44,4, FALSE))</f>
        <v>20.190504830524748</v>
      </c>
      <c r="BO183" s="44">
        <f>$F183*'[1]INTERNAL PARAMETERS-2'!Z183*(1-VLOOKUP(AA$4,'[1]INTERNAL PARAMETERS-1'!$B$5:$J$44,4, FALSE))</f>
        <v>17.285423347813069</v>
      </c>
      <c r="BP183" s="44">
        <f>$F183*'[1]INTERNAL PARAMETERS-2'!AA183*(1-VLOOKUP(AB$4,'[1]INTERNAL PARAMETERS-1'!$B$5:$J$44,4, FALSE))</f>
        <v>3.7766323872695451</v>
      </c>
      <c r="BQ183" s="44">
        <f>$F183*'[1]INTERNAL PARAMETERS-2'!AB183*(1-VLOOKUP(AC$4,'[1]INTERNAL PARAMETERS-1'!$B$5:$J$44,4, FALSE))</f>
        <v>40.962065647208377</v>
      </c>
      <c r="BR183" s="44">
        <f>$F183*'[1]INTERNAL PARAMETERS-2'!AC183*(1-VLOOKUP(AD$4,'[1]INTERNAL PARAMETERS-1'!$B$5:$J$44,4, FALSE))</f>
        <v>3.6314014654102769</v>
      </c>
      <c r="BS183" s="44">
        <f>$F183*'[1]INTERNAL PARAMETERS-2'!AD183*(1-VLOOKUP(AE$4,'[1]INTERNAL PARAMETERS-1'!$B$5:$J$44,4, FALSE))</f>
        <v>1.3073098194965718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0.14526399653971925</v>
      </c>
      <c r="CA183" s="44">
        <f>$F183*'[1]INTERNAL PARAMETERS-2'!AL183*(1-VLOOKUP(AM$4,'[1]INTERNAL PARAMETERS-1'!$B$5:$J$44,4, FALSE))</f>
        <v>1.5978047378955595</v>
      </c>
      <c r="CB183" s="44">
        <f>$F183*'[1]INTERNAL PARAMETERS-2'!AM183*(1-VLOOKUP(AN$4,'[1]INTERNAL PARAMETERS-1'!$B$5:$J$44,4, FALSE))</f>
        <v>0.14526399653971925</v>
      </c>
      <c r="CC183" s="44">
        <f>$F183*'[1]INTERNAL PARAMETERS-2'!AN183*(1-VLOOKUP(AO$4,'[1]INTERNAL PARAMETERS-1'!$B$5:$J$44,4, FALSE))</f>
        <v>1.7430687344352787</v>
      </c>
      <c r="CD183" s="44">
        <f>$F183*'[1]INTERNAL PARAMETERS-2'!AO183*(1-VLOOKUP(AP$4,'[1]INTERNAL PARAMETERS-1'!$B$5:$J$44,4, FALSE))</f>
        <v>10.894171321550379</v>
      </c>
      <c r="CE183" s="44">
        <f>$F183*'[1]INTERNAL PARAMETERS-2'!AP183*(1-VLOOKUP(AQ$4,'[1]INTERNAL PARAMETERS-1'!$B$5:$J$44,4, FALSE))</f>
        <v>1.3073098194965718</v>
      </c>
      <c r="CF183" s="44">
        <f>$F183*'[1]INTERNAL PARAMETERS-2'!AQ183*(1-VLOOKUP(AR$4,'[1]INTERNAL PARAMETERS-1'!$B$5:$J$44,4, FALSE))</f>
        <v>0.14526399653971925</v>
      </c>
      <c r="CG183" s="44">
        <f>$F183*'[1]INTERNAL PARAMETERS-2'!AR183*(1-VLOOKUP(AS$4,'[1]INTERNAL PARAMETERS-1'!$B$5:$J$44,4, FALSE))</f>
        <v>0.14526399653971925</v>
      </c>
      <c r="CH183" s="43">
        <f>$F183*'[1]INTERNAL PARAMETERS-2'!AS183*(1-VLOOKUP(AT$4,'[1]INTERNAL PARAMETERS-1'!$B$5:$J$44,4, FALSE))</f>
        <v>0</v>
      </c>
      <c r="CI183" s="42">
        <f t="shared" si="2"/>
        <v>330.74687065691842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186.625258239099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1.5727731662945126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2.1860489592780539</v>
      </c>
      <c r="N184" s="44">
        <f>$F184*'[1]INTERNAL PARAMETERS-2'!M184*VLOOKUP(N$4,'[1]INTERNAL PARAMETERS-1'!$B$5:$J$44,4, FALSE)</f>
        <v>0.42485053412872653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0.15448838877032614</v>
      </c>
      <c r="S184" s="44">
        <f>$F184*'[1]INTERNAL PARAMETERS-2'!R184*VLOOKUP(S$4,'[1]INTERNAL PARAMETERS-1'!$B$5:$J$44,4, FALSE)</f>
        <v>0.42788692708027665</v>
      </c>
      <c r="T184" s="44">
        <f>$F184*'[1]INTERNAL PARAMETERS-2'!S184*VLOOKUP(T$4,'[1]INTERNAL PARAMETERS-1'!$B$5:$J$44,4, FALSE)</f>
        <v>3.0897677754065229E-2</v>
      </c>
      <c r="U184" s="44">
        <f>$F184*'[1]INTERNAL PARAMETERS-2'!T184*VLOOKUP(U$4,'[1]INTERNAL PARAMETERS-1'!$B$5:$J$44,4, FALSE)</f>
        <v>6.1795355508130458E-2</v>
      </c>
      <c r="V184" s="44">
        <f>$F184*'[1]INTERNAL PARAMETERS-2'!U184*VLOOKUP(V$4,'[1]INTERNAL PARAMETERS-1'!$B$5:$J$44,4, FALSE)</f>
        <v>0.32443121517543205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0.4634651663109785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29.882690159595736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41.534930226283024</v>
      </c>
      <c r="BB184" s="44">
        <f>$F184*'[1]INTERNAL PARAMETERS-2'!M184*(1-VLOOKUP(N$4,'[1]INTERNAL PARAMETERS-1'!$B$5:$J$44,4, FALSE))</f>
        <v>8.0721601484458034</v>
      </c>
      <c r="BC184" s="44">
        <f>$F184*'[1]INTERNAL PARAMETERS-2'!N184*(1-VLOOKUP(O$4,'[1]INTERNAL PARAMETERS-1'!$B$5:$J$44,4, FALSE))</f>
        <v>13.904197602165063</v>
      </c>
      <c r="BD184" s="44">
        <f>$F184*'[1]INTERNAL PARAMETERS-2'!O184*(1-VLOOKUP(P$4,'[1]INTERNAL PARAMETERS-1'!$B$5:$J$44,4, FALSE))</f>
        <v>0.77246060637745462</v>
      </c>
      <c r="BE184" s="44">
        <f>$F184*'[1]INTERNAL PARAMETERS-2'!P184*(1-VLOOKUP(Q$4,'[1]INTERNAL PARAMETERS-1'!$B$5:$J$44,4, FALSE))</f>
        <v>13.440732435854086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8.129851614525256</v>
      </c>
      <c r="BH184" s="44">
        <f>$F184*'[1]INTERNAL PARAMETERS-2'!S184*(1-VLOOKUP(T$4,'[1]INTERNAL PARAMETERS-1'!$B$5:$J$44,4, FALSE))</f>
        <v>0.27807909978658707</v>
      </c>
      <c r="BI184" s="44">
        <f>$F184*'[1]INTERNAL PARAMETERS-2'!T184*(1-VLOOKUP(U$4,'[1]INTERNAL PARAMETERS-1'!$B$5:$J$44,4, FALSE))</f>
        <v>0.24718142203252183</v>
      </c>
      <c r="BJ184" s="44">
        <f>$F184*'[1]INTERNAL PARAMETERS-2'!U184*(1-VLOOKUP(V$4,'[1]INTERNAL PARAMETERS-1'!$B$5:$J$44,4, FALSE))</f>
        <v>1.8384435526607816</v>
      </c>
      <c r="BK184" s="44">
        <f>$F184*'[1]INTERNAL PARAMETERS-2'!V184*(1-VLOOKUP(W$4,'[1]INTERNAL PARAMETERS-1'!$B$5:$J$44,4, FALSE))</f>
        <v>2.7808469854433424</v>
      </c>
      <c r="BL184" s="44">
        <f>$F184*'[1]INTERNAL PARAMETERS-2'!W184*(1-VLOOKUP(X$4,'[1]INTERNAL PARAMETERS-1'!$B$5:$J$44,4, FALSE))</f>
        <v>2.9353353742136683</v>
      </c>
      <c r="BM184" s="44">
        <f>$F184*'[1]INTERNAL PARAMETERS-2'!X184*(1-VLOOKUP(Y$4,'[1]INTERNAL PARAMETERS-1'!$B$5:$J$44,4, FALSE))</f>
        <v>3.7077959805911229</v>
      </c>
      <c r="BN184" s="44">
        <f>$F184*'[1]INTERNAL PARAMETERS-2'!Y184*(1-VLOOKUP(Z$4,'[1]INTERNAL PARAMETERS-1'!$B$5:$J$44,4, FALSE))</f>
        <v>9.578448066492637</v>
      </c>
      <c r="BO184" s="44">
        <f>$F184*'[1]INTERNAL PARAMETERS-2'!Z184*(1-VLOOKUP(AA$4,'[1]INTERNAL PARAMETERS-1'!$B$5:$J$44,4, FALSE))</f>
        <v>9.1149829001816585</v>
      </c>
      <c r="BP184" s="44">
        <f>$F184*'[1]INTERNAL PARAMETERS-2'!AA184*(1-VLOOKUP(AB$4,'[1]INTERNAL PARAMETERS-1'!$B$5:$J$44,4, FALSE))</f>
        <v>1.6994096015252353</v>
      </c>
      <c r="BQ184" s="44">
        <f>$F184*'[1]INTERNAL PARAMETERS-2'!AB184*(1-VLOOKUP(AC$4,'[1]INTERNAL PARAMETERS-1'!$B$5:$J$44,4, FALSE))</f>
        <v>20.70179868321436</v>
      </c>
      <c r="BR184" s="44">
        <f>$F184*'[1]INTERNAL PARAMETERS-2'!AC184*(1-VLOOKUP(AD$4,'[1]INTERNAL PARAMETERS-1'!$B$5:$J$44,4, FALSE))</f>
        <v>1.3904141614587593</v>
      </c>
      <c r="BS184" s="44">
        <f>$F184*'[1]INTERNAL PARAMETERS-2'!AD184*(1-VLOOKUP(AE$4,'[1]INTERNAL PARAMETERS-1'!$B$5:$J$44,4, FALSE))</f>
        <v>0.15448838877032614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1.2359257726884332</v>
      </c>
      <c r="CB184" s="44">
        <f>$F184*'[1]INTERNAL PARAMETERS-2'!AM184*(1-VLOOKUP(AN$4,'[1]INTERNAL PARAMETERS-1'!$B$5:$J$44,4, FALSE))</f>
        <v>0.15448838877032614</v>
      </c>
      <c r="CC184" s="44">
        <f>$F184*'[1]INTERNAL PARAMETERS-2'!AN184*(1-VLOOKUP(AO$4,'[1]INTERNAL PARAMETERS-1'!$B$5:$J$44,4, FALSE))</f>
        <v>1.8538979902955615</v>
      </c>
      <c r="CD184" s="44">
        <f>$F184*'[1]INTERNAL PARAMETERS-2'!AO184*(1-VLOOKUP(AP$4,'[1]INTERNAL PARAMETERS-1'!$B$5:$J$44,4, FALSE))</f>
        <v>7.4155732986564233</v>
      </c>
      <c r="CE184" s="44">
        <f>$F184*'[1]INTERNAL PARAMETERS-2'!AP184*(1-VLOOKUP(AQ$4,'[1]INTERNAL PARAMETERS-1'!$B$5:$J$44,4, FALSE))</f>
        <v>0.15448838877032614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186.62525823909897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0</v>
      </c>
      <c r="G257" s="45">
        <f>$F257*'[1]INTERNAL PARAMETERS-2'!F257*VLOOKUP(G$4,'[1]INTERNAL PARAMETERS-1'!$B$5:$J$44,4, FALSE)</f>
        <v>0</v>
      </c>
      <c r="H257" s="44">
        <f>$F257*'[1]INTERNAL PARAMETERS-2'!G257*VLOOKUP(H$4,'[1]INTERNAL PARAMETERS-1'!$B$5:$J$44,4, FALSE)</f>
        <v>0</v>
      </c>
      <c r="I257" s="44">
        <f>$F257*'[1]INTERNAL PARAMETERS-2'!H257*VLOOKUP(I$4,'[1]INTERNAL PARAMETERS-1'!$B$5:$J$44,4, FALSE)</f>
        <v>0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</v>
      </c>
      <c r="N257" s="44">
        <f>$F257*'[1]INTERNAL PARAMETERS-2'!M257*VLOOKUP(N$4,'[1]INTERNAL PARAMETERS-1'!$B$5:$J$44,4, FALSE)</f>
        <v>0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0</v>
      </c>
      <c r="S257" s="44">
        <f>$F257*'[1]INTERNAL PARAMETERS-2'!R257*VLOOKUP(S$4,'[1]INTERNAL PARAMETERS-1'!$B$5:$J$44,4, FALSE)</f>
        <v>0</v>
      </c>
      <c r="T257" s="44">
        <f>$F257*'[1]INTERNAL PARAMETERS-2'!S257*VLOOKUP(T$4,'[1]INTERNAL PARAMETERS-1'!$B$5:$J$44,4, FALSE)</f>
        <v>0</v>
      </c>
      <c r="U257" s="44">
        <f>$F257*'[1]INTERNAL PARAMETERS-2'!T257*VLOOKUP(U$4,'[1]INTERNAL PARAMETERS-1'!$B$5:$J$44,4, FALSE)</f>
        <v>0</v>
      </c>
      <c r="V257" s="44">
        <f>$F257*'[1]INTERNAL PARAMETERS-2'!U257*VLOOKUP(V$4,'[1]INTERNAL PARAMETERS-1'!$B$5:$J$44,4, FALSE)</f>
        <v>0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0</v>
      </c>
      <c r="AI257" s="44">
        <f>$F257*'[1]INTERNAL PARAMETERS-2'!AH257*VLOOKUP(AI$4,'[1]INTERNAL PARAMETERS-1'!$B$5:$J$44,4, FALSE)</f>
        <v>0</v>
      </c>
      <c r="AJ257" s="44">
        <f>$F257*'[1]INTERNAL PARAMETERS-2'!AI257*VLOOKUP(AJ$4,'[1]INTERNAL PARAMETERS-1'!$B$5:$J$44,4, FALSE)</f>
        <v>0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0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0</v>
      </c>
      <c r="BB257" s="44">
        <f>$F257*'[1]INTERNAL PARAMETERS-2'!M257*(1-VLOOKUP(N$4,'[1]INTERNAL PARAMETERS-1'!$B$5:$J$44,4, FALSE))</f>
        <v>0</v>
      </c>
      <c r="BC257" s="44">
        <f>$F257*'[1]INTERNAL PARAMETERS-2'!N257*(1-VLOOKUP(O$4,'[1]INTERNAL PARAMETERS-1'!$B$5:$J$44,4, FALSE))</f>
        <v>0</v>
      </c>
      <c r="BD257" s="44">
        <f>$F257*'[1]INTERNAL PARAMETERS-2'!O257*(1-VLOOKUP(P$4,'[1]INTERNAL PARAMETERS-1'!$B$5:$J$44,4, FALSE))</f>
        <v>0</v>
      </c>
      <c r="BE257" s="44">
        <f>$F257*'[1]INTERNAL PARAMETERS-2'!P257*(1-VLOOKUP(Q$4,'[1]INTERNAL PARAMETERS-1'!$B$5:$J$44,4, FALSE))</f>
        <v>0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0</v>
      </c>
      <c r="BH257" s="44">
        <f>$F257*'[1]INTERNAL PARAMETERS-2'!S257*(1-VLOOKUP(T$4,'[1]INTERNAL PARAMETERS-1'!$B$5:$J$44,4, FALSE))</f>
        <v>0</v>
      </c>
      <c r="BI257" s="44">
        <f>$F257*'[1]INTERNAL PARAMETERS-2'!T257*(1-VLOOKUP(U$4,'[1]INTERNAL PARAMETERS-1'!$B$5:$J$44,4, FALSE))</f>
        <v>0</v>
      </c>
      <c r="BJ257" s="44">
        <f>$F257*'[1]INTERNAL PARAMETERS-2'!U257*(1-VLOOKUP(V$4,'[1]INTERNAL PARAMETERS-1'!$B$5:$J$44,4, FALSE))</f>
        <v>0</v>
      </c>
      <c r="BK257" s="44">
        <f>$F257*'[1]INTERNAL PARAMETERS-2'!V257*(1-VLOOKUP(W$4,'[1]INTERNAL PARAMETERS-1'!$B$5:$J$44,4, FALSE))</f>
        <v>0</v>
      </c>
      <c r="BL257" s="44">
        <f>$F257*'[1]INTERNAL PARAMETERS-2'!W257*(1-VLOOKUP(X$4,'[1]INTERNAL PARAMETERS-1'!$B$5:$J$44,4, FALSE))</f>
        <v>0</v>
      </c>
      <c r="BM257" s="44">
        <f>$F257*'[1]INTERNAL PARAMETERS-2'!X257*(1-VLOOKUP(Y$4,'[1]INTERNAL PARAMETERS-1'!$B$5:$J$44,4, FALSE))</f>
        <v>0</v>
      </c>
      <c r="BN257" s="44">
        <f>$F257*'[1]INTERNAL PARAMETERS-2'!Y257*(1-VLOOKUP(Z$4,'[1]INTERNAL PARAMETERS-1'!$B$5:$J$44,4, FALSE))</f>
        <v>0</v>
      </c>
      <c r="BO257" s="44">
        <f>$F257*'[1]INTERNAL PARAMETERS-2'!Z257*(1-VLOOKUP(AA$4,'[1]INTERNAL PARAMETERS-1'!$B$5:$J$44,4, FALSE))</f>
        <v>0</v>
      </c>
      <c r="BP257" s="44">
        <f>$F257*'[1]INTERNAL PARAMETERS-2'!AA257*(1-VLOOKUP(AB$4,'[1]INTERNAL PARAMETERS-1'!$B$5:$J$44,4, FALSE))</f>
        <v>0</v>
      </c>
      <c r="BQ257" s="44">
        <f>$F257*'[1]INTERNAL PARAMETERS-2'!AB257*(1-VLOOKUP(AC$4,'[1]INTERNAL PARAMETERS-1'!$B$5:$J$44,4, FALSE))</f>
        <v>0</v>
      </c>
      <c r="BR257" s="44">
        <f>$F257*'[1]INTERNAL PARAMETERS-2'!AC257*(1-VLOOKUP(AD$4,'[1]INTERNAL PARAMETERS-1'!$B$5:$J$44,4, FALSE))</f>
        <v>0</v>
      </c>
      <c r="BS257" s="44">
        <f>$F257*'[1]INTERNAL PARAMETERS-2'!AD257*(1-VLOOKUP(AE$4,'[1]INTERNAL PARAMETERS-1'!$B$5:$J$44,4, FALSE))</f>
        <v>0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0</v>
      </c>
      <c r="CA257" s="44">
        <f>$F257*'[1]INTERNAL PARAMETERS-2'!AL257*(1-VLOOKUP(AM$4,'[1]INTERNAL PARAMETERS-1'!$B$5:$J$44,4, FALSE))</f>
        <v>0</v>
      </c>
      <c r="CB257" s="44">
        <f>$F257*'[1]INTERNAL PARAMETERS-2'!AM257*(1-VLOOKUP(AN$4,'[1]INTERNAL PARAMETERS-1'!$B$5:$J$44,4, FALSE))</f>
        <v>0</v>
      </c>
      <c r="CC257" s="44">
        <f>$F257*'[1]INTERNAL PARAMETERS-2'!AN257*(1-VLOOKUP(AO$4,'[1]INTERNAL PARAMETERS-1'!$B$5:$J$44,4, FALSE))</f>
        <v>0</v>
      </c>
      <c r="CD257" s="44">
        <f>$F257*'[1]INTERNAL PARAMETERS-2'!AO257*(1-VLOOKUP(AP$4,'[1]INTERNAL PARAMETERS-1'!$B$5:$J$44,4, FALSE))</f>
        <v>0</v>
      </c>
      <c r="CE257" s="44">
        <f>$F257*'[1]INTERNAL PARAMETERS-2'!AP257*(1-VLOOKUP(AQ$4,'[1]INTERNAL PARAMETERS-1'!$B$5:$J$44,4, FALSE))</f>
        <v>0</v>
      </c>
      <c r="CF257" s="44">
        <f>$F257*'[1]INTERNAL PARAMETERS-2'!AQ257*(1-VLOOKUP(AR$4,'[1]INTERNAL PARAMETERS-1'!$B$5:$J$44,4, FALSE))</f>
        <v>0</v>
      </c>
      <c r="CG257" s="44">
        <f>$F257*'[1]INTERNAL PARAMETERS-2'!AR257*(1-VLOOKUP(AS$4,'[1]INTERNAL PARAMETERS-1'!$B$5:$J$44,4, FALSE))</f>
        <v>0</v>
      </c>
      <c r="CH257" s="43">
        <f>$F257*'[1]INTERNAL PARAMETERS-2'!AS257*(1-VLOOKUP(AT$4,'[1]INTERNAL PARAMETERS-1'!$B$5:$J$44,4, FALSE))</f>
        <v>0</v>
      </c>
      <c r="CI257" s="42">
        <f t="shared" si="3"/>
        <v>0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0</v>
      </c>
      <c r="G258" s="45">
        <f>$F258*'[1]INTERNAL PARAMETERS-2'!F258*VLOOKUP(G$4,'[1]INTERNAL PARAMETERS-1'!$B$5:$J$44,4, FALSE)</f>
        <v>0</v>
      </c>
      <c r="H258" s="44">
        <f>$F258*'[1]INTERNAL PARAMETERS-2'!G258*VLOOKUP(H$4,'[1]INTERNAL PARAMETERS-1'!$B$5:$J$44,4, FALSE)</f>
        <v>0</v>
      </c>
      <c r="I258" s="44">
        <f>$F258*'[1]INTERNAL PARAMETERS-2'!H258*VLOOKUP(I$4,'[1]INTERNAL PARAMETERS-1'!$B$5:$J$44,4, FALSE)</f>
        <v>0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0</v>
      </c>
      <c r="N258" s="44">
        <f>$F258*'[1]INTERNAL PARAMETERS-2'!M258*VLOOKUP(N$4,'[1]INTERNAL PARAMETERS-1'!$B$5:$J$44,4, FALSE)</f>
        <v>0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0</v>
      </c>
      <c r="S258" s="44">
        <f>$F258*'[1]INTERNAL PARAMETERS-2'!R258*VLOOKUP(S$4,'[1]INTERNAL PARAMETERS-1'!$B$5:$J$44,4, FALSE)</f>
        <v>0</v>
      </c>
      <c r="T258" s="44">
        <f>$F258*'[1]INTERNAL PARAMETERS-2'!S258*VLOOKUP(T$4,'[1]INTERNAL PARAMETERS-1'!$B$5:$J$44,4, FALSE)</f>
        <v>0</v>
      </c>
      <c r="U258" s="44">
        <f>$F258*'[1]INTERNAL PARAMETERS-2'!T258*VLOOKUP(U$4,'[1]INTERNAL PARAMETERS-1'!$B$5:$J$44,4, FALSE)</f>
        <v>0</v>
      </c>
      <c r="V258" s="44">
        <f>$F258*'[1]INTERNAL PARAMETERS-2'!U258*VLOOKUP(V$4,'[1]INTERNAL PARAMETERS-1'!$B$5:$J$44,4, FALSE)</f>
        <v>0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0</v>
      </c>
      <c r="AJ258" s="44">
        <f>$F258*'[1]INTERNAL PARAMETERS-2'!AI258*VLOOKUP(AJ$4,'[1]INTERNAL PARAMETERS-1'!$B$5:$J$44,4, FALSE)</f>
        <v>0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0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0</v>
      </c>
      <c r="BB258" s="44">
        <f>$F258*'[1]INTERNAL PARAMETERS-2'!M258*(1-VLOOKUP(N$4,'[1]INTERNAL PARAMETERS-1'!$B$5:$J$44,4, FALSE))</f>
        <v>0</v>
      </c>
      <c r="BC258" s="44">
        <f>$F258*'[1]INTERNAL PARAMETERS-2'!N258*(1-VLOOKUP(O$4,'[1]INTERNAL PARAMETERS-1'!$B$5:$J$44,4, FALSE))</f>
        <v>0</v>
      </c>
      <c r="BD258" s="44">
        <f>$F258*'[1]INTERNAL PARAMETERS-2'!O258*(1-VLOOKUP(P$4,'[1]INTERNAL PARAMETERS-1'!$B$5:$J$44,4, FALSE))</f>
        <v>0</v>
      </c>
      <c r="BE258" s="44">
        <f>$F258*'[1]INTERNAL PARAMETERS-2'!P258*(1-VLOOKUP(Q$4,'[1]INTERNAL PARAMETERS-1'!$B$5:$J$44,4, FALSE))</f>
        <v>0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0</v>
      </c>
      <c r="BH258" s="44">
        <f>$F258*'[1]INTERNAL PARAMETERS-2'!S258*(1-VLOOKUP(T$4,'[1]INTERNAL PARAMETERS-1'!$B$5:$J$44,4, FALSE))</f>
        <v>0</v>
      </c>
      <c r="BI258" s="44">
        <f>$F258*'[1]INTERNAL PARAMETERS-2'!T258*(1-VLOOKUP(U$4,'[1]INTERNAL PARAMETERS-1'!$B$5:$J$44,4, FALSE))</f>
        <v>0</v>
      </c>
      <c r="BJ258" s="44">
        <f>$F258*'[1]INTERNAL PARAMETERS-2'!U258*(1-VLOOKUP(V$4,'[1]INTERNAL PARAMETERS-1'!$B$5:$J$44,4, FALSE))</f>
        <v>0</v>
      </c>
      <c r="BK258" s="44">
        <f>$F258*'[1]INTERNAL PARAMETERS-2'!V258*(1-VLOOKUP(W$4,'[1]INTERNAL PARAMETERS-1'!$B$5:$J$44,4, FALSE))</f>
        <v>0</v>
      </c>
      <c r="BL258" s="44">
        <f>$F258*'[1]INTERNAL PARAMETERS-2'!W258*(1-VLOOKUP(X$4,'[1]INTERNAL PARAMETERS-1'!$B$5:$J$44,4, FALSE))</f>
        <v>0</v>
      </c>
      <c r="BM258" s="44">
        <f>$F258*'[1]INTERNAL PARAMETERS-2'!X258*(1-VLOOKUP(Y$4,'[1]INTERNAL PARAMETERS-1'!$B$5:$J$44,4, FALSE))</f>
        <v>0</v>
      </c>
      <c r="BN258" s="44">
        <f>$F258*'[1]INTERNAL PARAMETERS-2'!Y258*(1-VLOOKUP(Z$4,'[1]INTERNAL PARAMETERS-1'!$B$5:$J$44,4, FALSE))</f>
        <v>0</v>
      </c>
      <c r="BO258" s="44">
        <f>$F258*'[1]INTERNAL PARAMETERS-2'!Z258*(1-VLOOKUP(AA$4,'[1]INTERNAL PARAMETERS-1'!$B$5:$J$44,4, FALSE))</f>
        <v>0</v>
      </c>
      <c r="BP258" s="44">
        <f>$F258*'[1]INTERNAL PARAMETERS-2'!AA258*(1-VLOOKUP(AB$4,'[1]INTERNAL PARAMETERS-1'!$B$5:$J$44,4, FALSE))</f>
        <v>0</v>
      </c>
      <c r="BQ258" s="44">
        <f>$F258*'[1]INTERNAL PARAMETERS-2'!AB258*(1-VLOOKUP(AC$4,'[1]INTERNAL PARAMETERS-1'!$B$5:$J$44,4, FALSE))</f>
        <v>0</v>
      </c>
      <c r="BR258" s="44">
        <f>$F258*'[1]INTERNAL PARAMETERS-2'!AC258*(1-VLOOKUP(AD$4,'[1]INTERNAL PARAMETERS-1'!$B$5:$J$44,4, FALSE))</f>
        <v>0</v>
      </c>
      <c r="BS258" s="44">
        <f>$F258*'[1]INTERNAL PARAMETERS-2'!AD258*(1-VLOOKUP(AE$4,'[1]INTERNAL PARAMETERS-1'!$B$5:$J$44,4, FALSE))</f>
        <v>0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0</v>
      </c>
      <c r="CA258" s="44">
        <f>$F258*'[1]INTERNAL PARAMETERS-2'!AL258*(1-VLOOKUP(AM$4,'[1]INTERNAL PARAMETERS-1'!$B$5:$J$44,4, FALSE))</f>
        <v>0</v>
      </c>
      <c r="CB258" s="44">
        <f>$F258*'[1]INTERNAL PARAMETERS-2'!AM258*(1-VLOOKUP(AN$4,'[1]INTERNAL PARAMETERS-1'!$B$5:$J$44,4, FALSE))</f>
        <v>0</v>
      </c>
      <c r="CC258" s="44">
        <f>$F258*'[1]INTERNAL PARAMETERS-2'!AN258*(1-VLOOKUP(AO$4,'[1]INTERNAL PARAMETERS-1'!$B$5:$J$44,4, FALSE))</f>
        <v>0</v>
      </c>
      <c r="CD258" s="44">
        <f>$F258*'[1]INTERNAL PARAMETERS-2'!AO258*(1-VLOOKUP(AP$4,'[1]INTERNAL PARAMETERS-1'!$B$5:$J$44,4, FALSE))</f>
        <v>0</v>
      </c>
      <c r="CE258" s="44">
        <f>$F258*'[1]INTERNAL PARAMETERS-2'!AP258*(1-VLOOKUP(AQ$4,'[1]INTERNAL PARAMETERS-1'!$B$5:$J$44,4, FALSE))</f>
        <v>0</v>
      </c>
      <c r="CF258" s="44">
        <f>$F258*'[1]INTERNAL PARAMETERS-2'!AQ258*(1-VLOOKUP(AR$4,'[1]INTERNAL PARAMETERS-1'!$B$5:$J$44,4, FALSE))</f>
        <v>0</v>
      </c>
      <c r="CG258" s="44">
        <f>$F258*'[1]INTERNAL PARAMETERS-2'!AR258*(1-VLOOKUP(AS$4,'[1]INTERNAL PARAMETERS-1'!$B$5:$J$44,4, FALSE))</f>
        <v>0</v>
      </c>
      <c r="CH258" s="43">
        <f>$F258*'[1]INTERNAL PARAMETERS-2'!AS258*(1-VLOOKUP(AT$4,'[1]INTERNAL PARAMETERS-1'!$B$5:$J$44,4, FALSE))</f>
        <v>0</v>
      </c>
      <c r="CI258" s="42">
        <f t="shared" si="3"/>
        <v>0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0</v>
      </c>
      <c r="G259" s="45">
        <f>$F259*'[1]INTERNAL PARAMETERS-2'!F259*VLOOKUP(G$4,'[1]INTERNAL PARAMETERS-1'!$B$5:$J$44,4, FALSE)</f>
        <v>0</v>
      </c>
      <c r="H259" s="44">
        <f>$F259*'[1]INTERNAL PARAMETERS-2'!G259*VLOOKUP(H$4,'[1]INTERNAL PARAMETERS-1'!$B$5:$J$44,4, FALSE)</f>
        <v>0</v>
      </c>
      <c r="I259" s="44">
        <f>$F259*'[1]INTERNAL PARAMETERS-2'!H259*VLOOKUP(I$4,'[1]INTERNAL PARAMETERS-1'!$B$5:$J$44,4, FALSE)</f>
        <v>0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0</v>
      </c>
      <c r="N259" s="44">
        <f>$F259*'[1]INTERNAL PARAMETERS-2'!M259*VLOOKUP(N$4,'[1]INTERNAL PARAMETERS-1'!$B$5:$J$44,4, FALSE)</f>
        <v>0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0</v>
      </c>
      <c r="S259" s="44">
        <f>$F259*'[1]INTERNAL PARAMETERS-2'!R259*VLOOKUP(S$4,'[1]INTERNAL PARAMETERS-1'!$B$5:$J$44,4, FALSE)</f>
        <v>0</v>
      </c>
      <c r="T259" s="44">
        <f>$F259*'[1]INTERNAL PARAMETERS-2'!S259*VLOOKUP(T$4,'[1]INTERNAL PARAMETERS-1'!$B$5:$J$44,4, FALSE)</f>
        <v>0</v>
      </c>
      <c r="U259" s="44">
        <f>$F259*'[1]INTERNAL PARAMETERS-2'!T259*VLOOKUP(U$4,'[1]INTERNAL PARAMETERS-1'!$B$5:$J$44,4, FALSE)</f>
        <v>0</v>
      </c>
      <c r="V259" s="44">
        <f>$F259*'[1]INTERNAL PARAMETERS-2'!U259*VLOOKUP(V$4,'[1]INTERNAL PARAMETERS-1'!$B$5:$J$44,4, FALSE)</f>
        <v>0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0</v>
      </c>
      <c r="AI259" s="44">
        <f>$F259*'[1]INTERNAL PARAMETERS-2'!AH259*VLOOKUP(AI$4,'[1]INTERNAL PARAMETERS-1'!$B$5:$J$44,4, FALSE)</f>
        <v>0</v>
      </c>
      <c r="AJ259" s="44">
        <f>$F259*'[1]INTERNAL PARAMETERS-2'!AI259*VLOOKUP(AJ$4,'[1]INTERNAL PARAMETERS-1'!$B$5:$J$44,4, FALSE)</f>
        <v>0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0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0</v>
      </c>
      <c r="BB259" s="44">
        <f>$F259*'[1]INTERNAL PARAMETERS-2'!M259*(1-VLOOKUP(N$4,'[1]INTERNAL PARAMETERS-1'!$B$5:$J$44,4, FALSE))</f>
        <v>0</v>
      </c>
      <c r="BC259" s="44">
        <f>$F259*'[1]INTERNAL PARAMETERS-2'!N259*(1-VLOOKUP(O$4,'[1]INTERNAL PARAMETERS-1'!$B$5:$J$44,4, FALSE))</f>
        <v>0</v>
      </c>
      <c r="BD259" s="44">
        <f>$F259*'[1]INTERNAL PARAMETERS-2'!O259*(1-VLOOKUP(P$4,'[1]INTERNAL PARAMETERS-1'!$B$5:$J$44,4, FALSE))</f>
        <v>0</v>
      </c>
      <c r="BE259" s="44">
        <f>$F259*'[1]INTERNAL PARAMETERS-2'!P259*(1-VLOOKUP(Q$4,'[1]INTERNAL PARAMETERS-1'!$B$5:$J$44,4, FALSE))</f>
        <v>0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0</v>
      </c>
      <c r="BH259" s="44">
        <f>$F259*'[1]INTERNAL PARAMETERS-2'!S259*(1-VLOOKUP(T$4,'[1]INTERNAL PARAMETERS-1'!$B$5:$J$44,4, FALSE))</f>
        <v>0</v>
      </c>
      <c r="BI259" s="44">
        <f>$F259*'[1]INTERNAL PARAMETERS-2'!T259*(1-VLOOKUP(U$4,'[1]INTERNAL PARAMETERS-1'!$B$5:$J$44,4, FALSE))</f>
        <v>0</v>
      </c>
      <c r="BJ259" s="44">
        <f>$F259*'[1]INTERNAL PARAMETERS-2'!U259*(1-VLOOKUP(V$4,'[1]INTERNAL PARAMETERS-1'!$B$5:$J$44,4, FALSE))</f>
        <v>0</v>
      </c>
      <c r="BK259" s="44">
        <f>$F259*'[1]INTERNAL PARAMETERS-2'!V259*(1-VLOOKUP(W$4,'[1]INTERNAL PARAMETERS-1'!$B$5:$J$44,4, FALSE))</f>
        <v>0</v>
      </c>
      <c r="BL259" s="44">
        <f>$F259*'[1]INTERNAL PARAMETERS-2'!W259*(1-VLOOKUP(X$4,'[1]INTERNAL PARAMETERS-1'!$B$5:$J$44,4, FALSE))</f>
        <v>0</v>
      </c>
      <c r="BM259" s="44">
        <f>$F259*'[1]INTERNAL PARAMETERS-2'!X259*(1-VLOOKUP(Y$4,'[1]INTERNAL PARAMETERS-1'!$B$5:$J$44,4, FALSE))</f>
        <v>0</v>
      </c>
      <c r="BN259" s="44">
        <f>$F259*'[1]INTERNAL PARAMETERS-2'!Y259*(1-VLOOKUP(Z$4,'[1]INTERNAL PARAMETERS-1'!$B$5:$J$44,4, FALSE))</f>
        <v>0</v>
      </c>
      <c r="BO259" s="44">
        <f>$F259*'[1]INTERNAL PARAMETERS-2'!Z259*(1-VLOOKUP(AA$4,'[1]INTERNAL PARAMETERS-1'!$B$5:$J$44,4, FALSE))</f>
        <v>0</v>
      </c>
      <c r="BP259" s="44">
        <f>$F259*'[1]INTERNAL PARAMETERS-2'!AA259*(1-VLOOKUP(AB$4,'[1]INTERNAL PARAMETERS-1'!$B$5:$J$44,4, FALSE))</f>
        <v>0</v>
      </c>
      <c r="BQ259" s="44">
        <f>$F259*'[1]INTERNAL PARAMETERS-2'!AB259*(1-VLOOKUP(AC$4,'[1]INTERNAL PARAMETERS-1'!$B$5:$J$44,4, FALSE))</f>
        <v>0</v>
      </c>
      <c r="BR259" s="44">
        <f>$F259*'[1]INTERNAL PARAMETERS-2'!AC259*(1-VLOOKUP(AD$4,'[1]INTERNAL PARAMETERS-1'!$B$5:$J$44,4, FALSE))</f>
        <v>0</v>
      </c>
      <c r="BS259" s="44">
        <f>$F259*'[1]INTERNAL PARAMETERS-2'!AD259*(1-VLOOKUP(AE$4,'[1]INTERNAL PARAMETERS-1'!$B$5:$J$44,4, FALSE))</f>
        <v>0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0</v>
      </c>
      <c r="CA259" s="44">
        <f>$F259*'[1]INTERNAL PARAMETERS-2'!AL259*(1-VLOOKUP(AM$4,'[1]INTERNAL PARAMETERS-1'!$B$5:$J$44,4, FALSE))</f>
        <v>0</v>
      </c>
      <c r="CB259" s="44">
        <f>$F259*'[1]INTERNAL PARAMETERS-2'!AM259*(1-VLOOKUP(AN$4,'[1]INTERNAL PARAMETERS-1'!$B$5:$J$44,4, FALSE))</f>
        <v>0</v>
      </c>
      <c r="CC259" s="44">
        <f>$F259*'[1]INTERNAL PARAMETERS-2'!AN259*(1-VLOOKUP(AO$4,'[1]INTERNAL PARAMETERS-1'!$B$5:$J$44,4, FALSE))</f>
        <v>0</v>
      </c>
      <c r="CD259" s="44">
        <f>$F259*'[1]INTERNAL PARAMETERS-2'!AO259*(1-VLOOKUP(AP$4,'[1]INTERNAL PARAMETERS-1'!$B$5:$J$44,4, FALSE))</f>
        <v>0</v>
      </c>
      <c r="CE259" s="44">
        <f>$F259*'[1]INTERNAL PARAMETERS-2'!AP259*(1-VLOOKUP(AQ$4,'[1]INTERNAL PARAMETERS-1'!$B$5:$J$44,4, FALSE))</f>
        <v>0</v>
      </c>
      <c r="CF259" s="44">
        <f>$F259*'[1]INTERNAL PARAMETERS-2'!AQ259*(1-VLOOKUP(AR$4,'[1]INTERNAL PARAMETERS-1'!$B$5:$J$44,4, FALSE))</f>
        <v>0</v>
      </c>
      <c r="CG259" s="44">
        <f>$F259*'[1]INTERNAL PARAMETERS-2'!AR259*(1-VLOOKUP(AS$4,'[1]INTERNAL PARAMETERS-1'!$B$5:$J$44,4, FALSE))</f>
        <v>0</v>
      </c>
      <c r="CH259" s="43">
        <f>$F259*'[1]INTERNAL PARAMETERS-2'!AS259*(1-VLOOKUP(AT$4,'[1]INTERNAL PARAMETERS-1'!$B$5:$J$44,4, FALSE))</f>
        <v>0</v>
      </c>
      <c r="CI259" s="42">
        <f t="shared" si="3"/>
        <v>0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0</v>
      </c>
      <c r="G260" s="45">
        <f>$F260*'[1]INTERNAL PARAMETERS-2'!F260*VLOOKUP(G$4,'[1]INTERNAL PARAMETERS-1'!$B$5:$J$44,4, FALSE)</f>
        <v>0</v>
      </c>
      <c r="H260" s="44">
        <f>$F260*'[1]INTERNAL PARAMETERS-2'!G260*VLOOKUP(H$4,'[1]INTERNAL PARAMETERS-1'!$B$5:$J$44,4, FALSE)</f>
        <v>0</v>
      </c>
      <c r="I260" s="44">
        <f>$F260*'[1]INTERNAL PARAMETERS-2'!H260*VLOOKUP(I$4,'[1]INTERNAL PARAMETERS-1'!$B$5:$J$44,4, FALSE)</f>
        <v>0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0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0</v>
      </c>
      <c r="N260" s="44">
        <f>$F260*'[1]INTERNAL PARAMETERS-2'!M260*VLOOKUP(N$4,'[1]INTERNAL PARAMETERS-1'!$B$5:$J$44,4, FALSE)</f>
        <v>0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0</v>
      </c>
      <c r="S260" s="44">
        <f>$F260*'[1]INTERNAL PARAMETERS-2'!R260*VLOOKUP(S$4,'[1]INTERNAL PARAMETERS-1'!$B$5:$J$44,4, FALSE)</f>
        <v>0</v>
      </c>
      <c r="T260" s="44">
        <f>$F260*'[1]INTERNAL PARAMETERS-2'!S260*VLOOKUP(T$4,'[1]INTERNAL PARAMETERS-1'!$B$5:$J$44,4, FALSE)</f>
        <v>0</v>
      </c>
      <c r="U260" s="44">
        <f>$F260*'[1]INTERNAL PARAMETERS-2'!T260*VLOOKUP(U$4,'[1]INTERNAL PARAMETERS-1'!$B$5:$J$44,4, FALSE)</f>
        <v>0</v>
      </c>
      <c r="V260" s="44">
        <f>$F260*'[1]INTERNAL PARAMETERS-2'!U260*VLOOKUP(V$4,'[1]INTERNAL PARAMETERS-1'!$B$5:$J$44,4, FALSE)</f>
        <v>0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0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0</v>
      </c>
      <c r="AI260" s="44">
        <f>$F260*'[1]INTERNAL PARAMETERS-2'!AH260*VLOOKUP(AI$4,'[1]INTERNAL PARAMETERS-1'!$B$5:$J$44,4, FALSE)</f>
        <v>0</v>
      </c>
      <c r="AJ260" s="44">
        <f>$F260*'[1]INTERNAL PARAMETERS-2'!AI260*VLOOKUP(AJ$4,'[1]INTERNAL PARAMETERS-1'!$B$5:$J$44,4, FALSE)</f>
        <v>0</v>
      </c>
      <c r="AK260" s="44">
        <f>$F260*'[1]INTERNAL PARAMETERS-2'!AJ260*VLOOKUP(AK$4,'[1]INTERNAL PARAMETERS-1'!$B$5:$J$44,4, FALSE)</f>
        <v>0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0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0</v>
      </c>
      <c r="BB260" s="44">
        <f>$F260*'[1]INTERNAL PARAMETERS-2'!M260*(1-VLOOKUP(N$4,'[1]INTERNAL PARAMETERS-1'!$B$5:$J$44,4, FALSE))</f>
        <v>0</v>
      </c>
      <c r="BC260" s="44">
        <f>$F260*'[1]INTERNAL PARAMETERS-2'!N260*(1-VLOOKUP(O$4,'[1]INTERNAL PARAMETERS-1'!$B$5:$J$44,4, FALSE))</f>
        <v>0</v>
      </c>
      <c r="BD260" s="44">
        <f>$F260*'[1]INTERNAL PARAMETERS-2'!O260*(1-VLOOKUP(P$4,'[1]INTERNAL PARAMETERS-1'!$B$5:$J$44,4, FALSE))</f>
        <v>0</v>
      </c>
      <c r="BE260" s="44">
        <f>$F260*'[1]INTERNAL PARAMETERS-2'!P260*(1-VLOOKUP(Q$4,'[1]INTERNAL PARAMETERS-1'!$B$5:$J$44,4, FALSE))</f>
        <v>0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0</v>
      </c>
      <c r="BH260" s="44">
        <f>$F260*'[1]INTERNAL PARAMETERS-2'!S260*(1-VLOOKUP(T$4,'[1]INTERNAL PARAMETERS-1'!$B$5:$J$44,4, FALSE))</f>
        <v>0</v>
      </c>
      <c r="BI260" s="44">
        <f>$F260*'[1]INTERNAL PARAMETERS-2'!T260*(1-VLOOKUP(U$4,'[1]INTERNAL PARAMETERS-1'!$B$5:$J$44,4, FALSE))</f>
        <v>0</v>
      </c>
      <c r="BJ260" s="44">
        <f>$F260*'[1]INTERNAL PARAMETERS-2'!U260*(1-VLOOKUP(V$4,'[1]INTERNAL PARAMETERS-1'!$B$5:$J$44,4, FALSE))</f>
        <v>0</v>
      </c>
      <c r="BK260" s="44">
        <f>$F260*'[1]INTERNAL PARAMETERS-2'!V260*(1-VLOOKUP(W$4,'[1]INTERNAL PARAMETERS-1'!$B$5:$J$44,4, FALSE))</f>
        <v>0</v>
      </c>
      <c r="BL260" s="44">
        <f>$F260*'[1]INTERNAL PARAMETERS-2'!W260*(1-VLOOKUP(X$4,'[1]INTERNAL PARAMETERS-1'!$B$5:$J$44,4, FALSE))</f>
        <v>0</v>
      </c>
      <c r="BM260" s="44">
        <f>$F260*'[1]INTERNAL PARAMETERS-2'!X260*(1-VLOOKUP(Y$4,'[1]INTERNAL PARAMETERS-1'!$B$5:$J$44,4, FALSE))</f>
        <v>0</v>
      </c>
      <c r="BN260" s="44">
        <f>$F260*'[1]INTERNAL PARAMETERS-2'!Y260*(1-VLOOKUP(Z$4,'[1]INTERNAL PARAMETERS-1'!$B$5:$J$44,4, FALSE))</f>
        <v>0</v>
      </c>
      <c r="BO260" s="44">
        <f>$F260*'[1]INTERNAL PARAMETERS-2'!Z260*(1-VLOOKUP(AA$4,'[1]INTERNAL PARAMETERS-1'!$B$5:$J$44,4, FALSE))</f>
        <v>0</v>
      </c>
      <c r="BP260" s="44">
        <f>$F260*'[1]INTERNAL PARAMETERS-2'!AA260*(1-VLOOKUP(AB$4,'[1]INTERNAL PARAMETERS-1'!$B$5:$J$44,4, FALSE))</f>
        <v>0</v>
      </c>
      <c r="BQ260" s="44">
        <f>$F260*'[1]INTERNAL PARAMETERS-2'!AB260*(1-VLOOKUP(AC$4,'[1]INTERNAL PARAMETERS-1'!$B$5:$J$44,4, FALSE))</f>
        <v>0</v>
      </c>
      <c r="BR260" s="44">
        <f>$F260*'[1]INTERNAL PARAMETERS-2'!AC260*(1-VLOOKUP(AD$4,'[1]INTERNAL PARAMETERS-1'!$B$5:$J$44,4, FALSE))</f>
        <v>0</v>
      </c>
      <c r="BS260" s="44">
        <f>$F260*'[1]INTERNAL PARAMETERS-2'!AD260*(1-VLOOKUP(AE$4,'[1]INTERNAL PARAMETERS-1'!$B$5:$J$44,4, FALSE))</f>
        <v>0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0</v>
      </c>
      <c r="CA260" s="44">
        <f>$F260*'[1]INTERNAL PARAMETERS-2'!AL260*(1-VLOOKUP(AM$4,'[1]INTERNAL PARAMETERS-1'!$B$5:$J$44,4, FALSE))</f>
        <v>0</v>
      </c>
      <c r="CB260" s="44">
        <f>$F260*'[1]INTERNAL PARAMETERS-2'!AM260*(1-VLOOKUP(AN$4,'[1]INTERNAL PARAMETERS-1'!$B$5:$J$44,4, FALSE))</f>
        <v>0</v>
      </c>
      <c r="CC260" s="44">
        <f>$F260*'[1]INTERNAL PARAMETERS-2'!AN260*(1-VLOOKUP(AO$4,'[1]INTERNAL PARAMETERS-1'!$B$5:$J$44,4, FALSE))</f>
        <v>0</v>
      </c>
      <c r="CD260" s="44">
        <f>$F260*'[1]INTERNAL PARAMETERS-2'!AO260*(1-VLOOKUP(AP$4,'[1]INTERNAL PARAMETERS-1'!$B$5:$J$44,4, FALSE))</f>
        <v>0</v>
      </c>
      <c r="CE260" s="44">
        <f>$F260*'[1]INTERNAL PARAMETERS-2'!AP260*(1-VLOOKUP(AQ$4,'[1]INTERNAL PARAMETERS-1'!$B$5:$J$44,4, FALSE))</f>
        <v>0</v>
      </c>
      <c r="CF260" s="44">
        <f>$F260*'[1]INTERNAL PARAMETERS-2'!AQ260*(1-VLOOKUP(AR$4,'[1]INTERNAL PARAMETERS-1'!$B$5:$J$44,4, FALSE))</f>
        <v>0</v>
      </c>
      <c r="CG260" s="44">
        <f>$F260*'[1]INTERNAL PARAMETERS-2'!AR260*(1-VLOOKUP(AS$4,'[1]INTERNAL PARAMETERS-1'!$B$5:$J$44,4, FALSE))</f>
        <v>0</v>
      </c>
      <c r="CH260" s="43">
        <f>$F260*'[1]INTERNAL PARAMETERS-2'!AS260*(1-VLOOKUP(AT$4,'[1]INTERNAL PARAMETERS-1'!$B$5:$J$44,4, FALSE))</f>
        <v>0</v>
      </c>
      <c r="CI260" s="42">
        <f t="shared" si="3"/>
        <v>0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0</v>
      </c>
      <c r="G261" s="45">
        <f>$F261*'[1]INTERNAL PARAMETERS-2'!F261*VLOOKUP(G$4,'[1]INTERNAL PARAMETERS-1'!$B$5:$J$44,4, FALSE)</f>
        <v>0</v>
      </c>
      <c r="H261" s="44">
        <f>$F261*'[1]INTERNAL PARAMETERS-2'!G261*VLOOKUP(H$4,'[1]INTERNAL PARAMETERS-1'!$B$5:$J$44,4, FALSE)</f>
        <v>0</v>
      </c>
      <c r="I261" s="44">
        <f>$F261*'[1]INTERNAL PARAMETERS-2'!H261*VLOOKUP(I$4,'[1]INTERNAL PARAMETERS-1'!$B$5:$J$44,4, FALSE)</f>
        <v>0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0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0</v>
      </c>
      <c r="N261" s="44">
        <f>$F261*'[1]INTERNAL PARAMETERS-2'!M261*VLOOKUP(N$4,'[1]INTERNAL PARAMETERS-1'!$B$5:$J$44,4, FALSE)</f>
        <v>0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0</v>
      </c>
      <c r="S261" s="44">
        <f>$F261*'[1]INTERNAL PARAMETERS-2'!R261*VLOOKUP(S$4,'[1]INTERNAL PARAMETERS-1'!$B$5:$J$44,4, FALSE)</f>
        <v>0</v>
      </c>
      <c r="T261" s="44">
        <f>$F261*'[1]INTERNAL PARAMETERS-2'!S261*VLOOKUP(T$4,'[1]INTERNAL PARAMETERS-1'!$B$5:$J$44,4, FALSE)</f>
        <v>0</v>
      </c>
      <c r="U261" s="44">
        <f>$F261*'[1]INTERNAL PARAMETERS-2'!T261*VLOOKUP(U$4,'[1]INTERNAL PARAMETERS-1'!$B$5:$J$44,4, FALSE)</f>
        <v>0</v>
      </c>
      <c r="V261" s="44">
        <f>$F261*'[1]INTERNAL PARAMETERS-2'!U261*VLOOKUP(V$4,'[1]INTERNAL PARAMETERS-1'!$B$5:$J$44,4, FALSE)</f>
        <v>0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</v>
      </c>
      <c r="AI261" s="44">
        <f>$F261*'[1]INTERNAL PARAMETERS-2'!AH261*VLOOKUP(AI$4,'[1]INTERNAL PARAMETERS-1'!$B$5:$J$44,4, FALSE)</f>
        <v>0</v>
      </c>
      <c r="AJ261" s="44">
        <f>$F261*'[1]INTERNAL PARAMETERS-2'!AI261*VLOOKUP(AJ$4,'[1]INTERNAL PARAMETERS-1'!$B$5:$J$44,4, FALSE)</f>
        <v>0</v>
      </c>
      <c r="AK261" s="44">
        <f>$F261*'[1]INTERNAL PARAMETERS-2'!AJ261*VLOOKUP(AK$4,'[1]INTERNAL PARAMETERS-1'!$B$5:$J$44,4, FALSE)</f>
        <v>0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0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0</v>
      </c>
      <c r="BB261" s="44">
        <f>$F261*'[1]INTERNAL PARAMETERS-2'!M261*(1-VLOOKUP(N$4,'[1]INTERNAL PARAMETERS-1'!$B$5:$J$44,4, FALSE))</f>
        <v>0</v>
      </c>
      <c r="BC261" s="44">
        <f>$F261*'[1]INTERNAL PARAMETERS-2'!N261*(1-VLOOKUP(O$4,'[1]INTERNAL PARAMETERS-1'!$B$5:$J$44,4, FALSE))</f>
        <v>0</v>
      </c>
      <c r="BD261" s="44">
        <f>$F261*'[1]INTERNAL PARAMETERS-2'!O261*(1-VLOOKUP(P$4,'[1]INTERNAL PARAMETERS-1'!$B$5:$J$44,4, FALSE))</f>
        <v>0</v>
      </c>
      <c r="BE261" s="44">
        <f>$F261*'[1]INTERNAL PARAMETERS-2'!P261*(1-VLOOKUP(Q$4,'[1]INTERNAL PARAMETERS-1'!$B$5:$J$44,4, FALSE))</f>
        <v>0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0</v>
      </c>
      <c r="BH261" s="44">
        <f>$F261*'[1]INTERNAL PARAMETERS-2'!S261*(1-VLOOKUP(T$4,'[1]INTERNAL PARAMETERS-1'!$B$5:$J$44,4, FALSE))</f>
        <v>0</v>
      </c>
      <c r="BI261" s="44">
        <f>$F261*'[1]INTERNAL PARAMETERS-2'!T261*(1-VLOOKUP(U$4,'[1]INTERNAL PARAMETERS-1'!$B$5:$J$44,4, FALSE))</f>
        <v>0</v>
      </c>
      <c r="BJ261" s="44">
        <f>$F261*'[1]INTERNAL PARAMETERS-2'!U261*(1-VLOOKUP(V$4,'[1]INTERNAL PARAMETERS-1'!$B$5:$J$44,4, FALSE))</f>
        <v>0</v>
      </c>
      <c r="BK261" s="44">
        <f>$F261*'[1]INTERNAL PARAMETERS-2'!V261*(1-VLOOKUP(W$4,'[1]INTERNAL PARAMETERS-1'!$B$5:$J$44,4, FALSE))</f>
        <v>0</v>
      </c>
      <c r="BL261" s="44">
        <f>$F261*'[1]INTERNAL PARAMETERS-2'!W261*(1-VLOOKUP(X$4,'[1]INTERNAL PARAMETERS-1'!$B$5:$J$44,4, FALSE))</f>
        <v>0</v>
      </c>
      <c r="BM261" s="44">
        <f>$F261*'[1]INTERNAL PARAMETERS-2'!X261*(1-VLOOKUP(Y$4,'[1]INTERNAL PARAMETERS-1'!$B$5:$J$44,4, FALSE))</f>
        <v>0</v>
      </c>
      <c r="BN261" s="44">
        <f>$F261*'[1]INTERNAL PARAMETERS-2'!Y261*(1-VLOOKUP(Z$4,'[1]INTERNAL PARAMETERS-1'!$B$5:$J$44,4, FALSE))</f>
        <v>0</v>
      </c>
      <c r="BO261" s="44">
        <f>$F261*'[1]INTERNAL PARAMETERS-2'!Z261*(1-VLOOKUP(AA$4,'[1]INTERNAL PARAMETERS-1'!$B$5:$J$44,4, FALSE))</f>
        <v>0</v>
      </c>
      <c r="BP261" s="44">
        <f>$F261*'[1]INTERNAL PARAMETERS-2'!AA261*(1-VLOOKUP(AB$4,'[1]INTERNAL PARAMETERS-1'!$B$5:$J$44,4, FALSE))</f>
        <v>0</v>
      </c>
      <c r="BQ261" s="44">
        <f>$F261*'[1]INTERNAL PARAMETERS-2'!AB261*(1-VLOOKUP(AC$4,'[1]INTERNAL PARAMETERS-1'!$B$5:$J$44,4, FALSE))</f>
        <v>0</v>
      </c>
      <c r="BR261" s="44">
        <f>$F261*'[1]INTERNAL PARAMETERS-2'!AC261*(1-VLOOKUP(AD$4,'[1]INTERNAL PARAMETERS-1'!$B$5:$J$44,4, FALSE))</f>
        <v>0</v>
      </c>
      <c r="BS261" s="44">
        <f>$F261*'[1]INTERNAL PARAMETERS-2'!AD261*(1-VLOOKUP(AE$4,'[1]INTERNAL PARAMETERS-1'!$B$5:$J$44,4, FALSE))</f>
        <v>0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0</v>
      </c>
      <c r="CA261" s="44">
        <f>$F261*'[1]INTERNAL PARAMETERS-2'!AL261*(1-VLOOKUP(AM$4,'[1]INTERNAL PARAMETERS-1'!$B$5:$J$44,4, FALSE))</f>
        <v>0</v>
      </c>
      <c r="CB261" s="44">
        <f>$F261*'[1]INTERNAL PARAMETERS-2'!AM261*(1-VLOOKUP(AN$4,'[1]INTERNAL PARAMETERS-1'!$B$5:$J$44,4, FALSE))</f>
        <v>0</v>
      </c>
      <c r="CC261" s="44">
        <f>$F261*'[1]INTERNAL PARAMETERS-2'!AN261*(1-VLOOKUP(AO$4,'[1]INTERNAL PARAMETERS-1'!$B$5:$J$44,4, FALSE))</f>
        <v>0</v>
      </c>
      <c r="CD261" s="44">
        <f>$F261*'[1]INTERNAL PARAMETERS-2'!AO261*(1-VLOOKUP(AP$4,'[1]INTERNAL PARAMETERS-1'!$B$5:$J$44,4, FALSE))</f>
        <v>0</v>
      </c>
      <c r="CE261" s="44">
        <f>$F261*'[1]INTERNAL PARAMETERS-2'!AP261*(1-VLOOKUP(AQ$4,'[1]INTERNAL PARAMETERS-1'!$B$5:$J$44,4, FALSE))</f>
        <v>0</v>
      </c>
      <c r="CF261" s="44">
        <f>$F261*'[1]INTERNAL PARAMETERS-2'!AQ261*(1-VLOOKUP(AR$4,'[1]INTERNAL PARAMETERS-1'!$B$5:$J$44,4, FALSE))</f>
        <v>0</v>
      </c>
      <c r="CG261" s="44">
        <f>$F261*'[1]INTERNAL PARAMETERS-2'!AR261*(1-VLOOKUP(AS$4,'[1]INTERNAL PARAMETERS-1'!$B$5:$J$44,4, FALSE))</f>
        <v>0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0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0</v>
      </c>
      <c r="G262" s="45">
        <f>$F262*'[1]INTERNAL PARAMETERS-2'!F262*VLOOKUP(G$4,'[1]INTERNAL PARAMETERS-1'!$B$5:$J$44,4, FALSE)</f>
        <v>0</v>
      </c>
      <c r="H262" s="44">
        <f>$F262*'[1]INTERNAL PARAMETERS-2'!G262*VLOOKUP(H$4,'[1]INTERNAL PARAMETERS-1'!$B$5:$J$44,4, FALSE)</f>
        <v>0</v>
      </c>
      <c r="I262" s="44">
        <f>$F262*'[1]INTERNAL PARAMETERS-2'!H262*VLOOKUP(I$4,'[1]INTERNAL PARAMETERS-1'!$B$5:$J$44,4, FALSE)</f>
        <v>0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0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0</v>
      </c>
      <c r="N262" s="44">
        <f>$F262*'[1]INTERNAL PARAMETERS-2'!M262*VLOOKUP(N$4,'[1]INTERNAL PARAMETERS-1'!$B$5:$J$44,4, FALSE)</f>
        <v>0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0</v>
      </c>
      <c r="S262" s="44">
        <f>$F262*'[1]INTERNAL PARAMETERS-2'!R262*VLOOKUP(S$4,'[1]INTERNAL PARAMETERS-1'!$B$5:$J$44,4, FALSE)</f>
        <v>0</v>
      </c>
      <c r="T262" s="44">
        <f>$F262*'[1]INTERNAL PARAMETERS-2'!S262*VLOOKUP(T$4,'[1]INTERNAL PARAMETERS-1'!$B$5:$J$44,4, FALSE)</f>
        <v>0</v>
      </c>
      <c r="U262" s="44">
        <f>$F262*'[1]INTERNAL PARAMETERS-2'!T262*VLOOKUP(U$4,'[1]INTERNAL PARAMETERS-1'!$B$5:$J$44,4, FALSE)</f>
        <v>0</v>
      </c>
      <c r="V262" s="44">
        <f>$F262*'[1]INTERNAL PARAMETERS-2'!U262*VLOOKUP(V$4,'[1]INTERNAL PARAMETERS-1'!$B$5:$J$44,4, FALSE)</f>
        <v>0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0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0</v>
      </c>
      <c r="AJ262" s="44">
        <f>$F262*'[1]INTERNAL PARAMETERS-2'!AI262*VLOOKUP(AJ$4,'[1]INTERNAL PARAMETERS-1'!$B$5:$J$44,4, FALSE)</f>
        <v>0</v>
      </c>
      <c r="AK262" s="44">
        <f>$F262*'[1]INTERNAL PARAMETERS-2'!AJ262*VLOOKUP(AK$4,'[1]INTERNAL PARAMETERS-1'!$B$5:$J$44,4, FALSE)</f>
        <v>0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0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0</v>
      </c>
      <c r="BB262" s="44">
        <f>$F262*'[1]INTERNAL PARAMETERS-2'!M262*(1-VLOOKUP(N$4,'[1]INTERNAL PARAMETERS-1'!$B$5:$J$44,4, FALSE))</f>
        <v>0</v>
      </c>
      <c r="BC262" s="44">
        <f>$F262*'[1]INTERNAL PARAMETERS-2'!N262*(1-VLOOKUP(O$4,'[1]INTERNAL PARAMETERS-1'!$B$5:$J$44,4, FALSE))</f>
        <v>0</v>
      </c>
      <c r="BD262" s="44">
        <f>$F262*'[1]INTERNAL PARAMETERS-2'!O262*(1-VLOOKUP(P$4,'[1]INTERNAL PARAMETERS-1'!$B$5:$J$44,4, FALSE))</f>
        <v>0</v>
      </c>
      <c r="BE262" s="44">
        <f>$F262*'[1]INTERNAL PARAMETERS-2'!P262*(1-VLOOKUP(Q$4,'[1]INTERNAL PARAMETERS-1'!$B$5:$J$44,4, FALSE))</f>
        <v>0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0</v>
      </c>
      <c r="BH262" s="44">
        <f>$F262*'[1]INTERNAL PARAMETERS-2'!S262*(1-VLOOKUP(T$4,'[1]INTERNAL PARAMETERS-1'!$B$5:$J$44,4, FALSE))</f>
        <v>0</v>
      </c>
      <c r="BI262" s="44">
        <f>$F262*'[1]INTERNAL PARAMETERS-2'!T262*(1-VLOOKUP(U$4,'[1]INTERNAL PARAMETERS-1'!$B$5:$J$44,4, FALSE))</f>
        <v>0</v>
      </c>
      <c r="BJ262" s="44">
        <f>$F262*'[1]INTERNAL PARAMETERS-2'!U262*(1-VLOOKUP(V$4,'[1]INTERNAL PARAMETERS-1'!$B$5:$J$44,4, FALSE))</f>
        <v>0</v>
      </c>
      <c r="BK262" s="44">
        <f>$F262*'[1]INTERNAL PARAMETERS-2'!V262*(1-VLOOKUP(W$4,'[1]INTERNAL PARAMETERS-1'!$B$5:$J$44,4, FALSE))</f>
        <v>0</v>
      </c>
      <c r="BL262" s="44">
        <f>$F262*'[1]INTERNAL PARAMETERS-2'!W262*(1-VLOOKUP(X$4,'[1]INTERNAL PARAMETERS-1'!$B$5:$J$44,4, FALSE))</f>
        <v>0</v>
      </c>
      <c r="BM262" s="44">
        <f>$F262*'[1]INTERNAL PARAMETERS-2'!X262*(1-VLOOKUP(Y$4,'[1]INTERNAL PARAMETERS-1'!$B$5:$J$44,4, FALSE))</f>
        <v>0</v>
      </c>
      <c r="BN262" s="44">
        <f>$F262*'[1]INTERNAL PARAMETERS-2'!Y262*(1-VLOOKUP(Z$4,'[1]INTERNAL PARAMETERS-1'!$B$5:$J$44,4, FALSE))</f>
        <v>0</v>
      </c>
      <c r="BO262" s="44">
        <f>$F262*'[1]INTERNAL PARAMETERS-2'!Z262*(1-VLOOKUP(AA$4,'[1]INTERNAL PARAMETERS-1'!$B$5:$J$44,4, FALSE))</f>
        <v>0</v>
      </c>
      <c r="BP262" s="44">
        <f>$F262*'[1]INTERNAL PARAMETERS-2'!AA262*(1-VLOOKUP(AB$4,'[1]INTERNAL PARAMETERS-1'!$B$5:$J$44,4, FALSE))</f>
        <v>0</v>
      </c>
      <c r="BQ262" s="44">
        <f>$F262*'[1]INTERNAL PARAMETERS-2'!AB262*(1-VLOOKUP(AC$4,'[1]INTERNAL PARAMETERS-1'!$B$5:$J$44,4, FALSE))</f>
        <v>0</v>
      </c>
      <c r="BR262" s="44">
        <f>$F262*'[1]INTERNAL PARAMETERS-2'!AC262*(1-VLOOKUP(AD$4,'[1]INTERNAL PARAMETERS-1'!$B$5:$J$44,4, FALSE))</f>
        <v>0</v>
      </c>
      <c r="BS262" s="44">
        <f>$F262*'[1]INTERNAL PARAMETERS-2'!AD262*(1-VLOOKUP(AE$4,'[1]INTERNAL PARAMETERS-1'!$B$5:$J$44,4, FALSE))</f>
        <v>0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0</v>
      </c>
      <c r="CA262" s="44">
        <f>$F262*'[1]INTERNAL PARAMETERS-2'!AL262*(1-VLOOKUP(AM$4,'[1]INTERNAL PARAMETERS-1'!$B$5:$J$44,4, FALSE))</f>
        <v>0</v>
      </c>
      <c r="CB262" s="44">
        <f>$F262*'[1]INTERNAL PARAMETERS-2'!AM262*(1-VLOOKUP(AN$4,'[1]INTERNAL PARAMETERS-1'!$B$5:$J$44,4, FALSE))</f>
        <v>0</v>
      </c>
      <c r="CC262" s="44">
        <f>$F262*'[1]INTERNAL PARAMETERS-2'!AN262*(1-VLOOKUP(AO$4,'[1]INTERNAL PARAMETERS-1'!$B$5:$J$44,4, FALSE))</f>
        <v>0</v>
      </c>
      <c r="CD262" s="44">
        <f>$F262*'[1]INTERNAL PARAMETERS-2'!AO262*(1-VLOOKUP(AP$4,'[1]INTERNAL PARAMETERS-1'!$B$5:$J$44,4, FALSE))</f>
        <v>0</v>
      </c>
      <c r="CE262" s="44">
        <f>$F262*'[1]INTERNAL PARAMETERS-2'!AP262*(1-VLOOKUP(AQ$4,'[1]INTERNAL PARAMETERS-1'!$B$5:$J$44,4, FALSE))</f>
        <v>0</v>
      </c>
      <c r="CF262" s="44">
        <f>$F262*'[1]INTERNAL PARAMETERS-2'!AQ262*(1-VLOOKUP(AR$4,'[1]INTERNAL PARAMETERS-1'!$B$5:$J$44,4, FALSE))</f>
        <v>0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0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0</v>
      </c>
      <c r="G263" s="45">
        <f>$F263*'[1]INTERNAL PARAMETERS-2'!F263*VLOOKUP(G$4,'[1]INTERNAL PARAMETERS-1'!$B$5:$J$44,4, FALSE)</f>
        <v>0</v>
      </c>
      <c r="H263" s="44">
        <f>$F263*'[1]INTERNAL PARAMETERS-2'!G263*VLOOKUP(H$4,'[1]INTERNAL PARAMETERS-1'!$B$5:$J$44,4, FALSE)</f>
        <v>0</v>
      </c>
      <c r="I263" s="44">
        <f>$F263*'[1]INTERNAL PARAMETERS-2'!H263*VLOOKUP(I$4,'[1]INTERNAL PARAMETERS-1'!$B$5:$J$44,4, FALSE)</f>
        <v>0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0</v>
      </c>
      <c r="L263" s="44">
        <f>$F263*'[1]INTERNAL PARAMETERS-2'!K263*VLOOKUP(L$4,'[1]INTERNAL PARAMETERS-1'!$B$5:$J$44,4, FALSE)</f>
        <v>0</v>
      </c>
      <c r="M263" s="44">
        <f>$F263*'[1]INTERNAL PARAMETERS-2'!L263*VLOOKUP(M$4,'[1]INTERNAL PARAMETERS-1'!$B$5:$J$44,4, FALSE)</f>
        <v>0</v>
      </c>
      <c r="N263" s="44">
        <f>$F263*'[1]INTERNAL PARAMETERS-2'!M263*VLOOKUP(N$4,'[1]INTERNAL PARAMETERS-1'!$B$5:$J$44,4, FALSE)</f>
        <v>0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0</v>
      </c>
      <c r="S263" s="44">
        <f>$F263*'[1]INTERNAL PARAMETERS-2'!R263*VLOOKUP(S$4,'[1]INTERNAL PARAMETERS-1'!$B$5:$J$44,4, FALSE)</f>
        <v>0</v>
      </c>
      <c r="T263" s="44">
        <f>$F263*'[1]INTERNAL PARAMETERS-2'!S263*VLOOKUP(T$4,'[1]INTERNAL PARAMETERS-1'!$B$5:$J$44,4, FALSE)</f>
        <v>0</v>
      </c>
      <c r="U263" s="44">
        <f>$F263*'[1]INTERNAL PARAMETERS-2'!T263*VLOOKUP(U$4,'[1]INTERNAL PARAMETERS-1'!$B$5:$J$44,4, FALSE)</f>
        <v>0</v>
      </c>
      <c r="V263" s="44">
        <f>$F263*'[1]INTERNAL PARAMETERS-2'!U263*VLOOKUP(V$4,'[1]INTERNAL PARAMETERS-1'!$B$5:$J$44,4, FALSE)</f>
        <v>0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0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0</v>
      </c>
      <c r="AI263" s="44">
        <f>$F263*'[1]INTERNAL PARAMETERS-2'!AH263*VLOOKUP(AI$4,'[1]INTERNAL PARAMETERS-1'!$B$5:$J$44,4, FALSE)</f>
        <v>0</v>
      </c>
      <c r="AJ263" s="44">
        <f>$F263*'[1]INTERNAL PARAMETERS-2'!AI263*VLOOKUP(AJ$4,'[1]INTERNAL PARAMETERS-1'!$B$5:$J$44,4, FALSE)</f>
        <v>0</v>
      </c>
      <c r="AK263" s="44">
        <f>$F263*'[1]INTERNAL PARAMETERS-2'!AJ263*VLOOKUP(AK$4,'[1]INTERNAL PARAMETERS-1'!$B$5:$J$44,4, FALSE)</f>
        <v>0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0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0</v>
      </c>
      <c r="BB263" s="44">
        <f>$F263*'[1]INTERNAL PARAMETERS-2'!M263*(1-VLOOKUP(N$4,'[1]INTERNAL PARAMETERS-1'!$B$5:$J$44,4, FALSE))</f>
        <v>0</v>
      </c>
      <c r="BC263" s="44">
        <f>$F263*'[1]INTERNAL PARAMETERS-2'!N263*(1-VLOOKUP(O$4,'[1]INTERNAL PARAMETERS-1'!$B$5:$J$44,4, FALSE))</f>
        <v>0</v>
      </c>
      <c r="BD263" s="44">
        <f>$F263*'[1]INTERNAL PARAMETERS-2'!O263*(1-VLOOKUP(P$4,'[1]INTERNAL PARAMETERS-1'!$B$5:$J$44,4, FALSE))</f>
        <v>0</v>
      </c>
      <c r="BE263" s="44">
        <f>$F263*'[1]INTERNAL PARAMETERS-2'!P263*(1-VLOOKUP(Q$4,'[1]INTERNAL PARAMETERS-1'!$B$5:$J$44,4, FALSE))</f>
        <v>0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0</v>
      </c>
      <c r="BH263" s="44">
        <f>$F263*'[1]INTERNAL PARAMETERS-2'!S263*(1-VLOOKUP(T$4,'[1]INTERNAL PARAMETERS-1'!$B$5:$J$44,4, FALSE))</f>
        <v>0</v>
      </c>
      <c r="BI263" s="44">
        <f>$F263*'[1]INTERNAL PARAMETERS-2'!T263*(1-VLOOKUP(U$4,'[1]INTERNAL PARAMETERS-1'!$B$5:$J$44,4, FALSE))</f>
        <v>0</v>
      </c>
      <c r="BJ263" s="44">
        <f>$F263*'[1]INTERNAL PARAMETERS-2'!U263*(1-VLOOKUP(V$4,'[1]INTERNAL PARAMETERS-1'!$B$5:$J$44,4, FALSE))</f>
        <v>0</v>
      </c>
      <c r="BK263" s="44">
        <f>$F263*'[1]INTERNAL PARAMETERS-2'!V263*(1-VLOOKUP(W$4,'[1]INTERNAL PARAMETERS-1'!$B$5:$J$44,4, FALSE))</f>
        <v>0</v>
      </c>
      <c r="BL263" s="44">
        <f>$F263*'[1]INTERNAL PARAMETERS-2'!W263*(1-VLOOKUP(X$4,'[1]INTERNAL PARAMETERS-1'!$B$5:$J$44,4, FALSE))</f>
        <v>0</v>
      </c>
      <c r="BM263" s="44">
        <f>$F263*'[1]INTERNAL PARAMETERS-2'!X263*(1-VLOOKUP(Y$4,'[1]INTERNAL PARAMETERS-1'!$B$5:$J$44,4, FALSE))</f>
        <v>0</v>
      </c>
      <c r="BN263" s="44">
        <f>$F263*'[1]INTERNAL PARAMETERS-2'!Y263*(1-VLOOKUP(Z$4,'[1]INTERNAL PARAMETERS-1'!$B$5:$J$44,4, FALSE))</f>
        <v>0</v>
      </c>
      <c r="BO263" s="44">
        <f>$F263*'[1]INTERNAL PARAMETERS-2'!Z263*(1-VLOOKUP(AA$4,'[1]INTERNAL PARAMETERS-1'!$B$5:$J$44,4, FALSE))</f>
        <v>0</v>
      </c>
      <c r="BP263" s="44">
        <f>$F263*'[1]INTERNAL PARAMETERS-2'!AA263*(1-VLOOKUP(AB$4,'[1]INTERNAL PARAMETERS-1'!$B$5:$J$44,4, FALSE))</f>
        <v>0</v>
      </c>
      <c r="BQ263" s="44">
        <f>$F263*'[1]INTERNAL PARAMETERS-2'!AB263*(1-VLOOKUP(AC$4,'[1]INTERNAL PARAMETERS-1'!$B$5:$J$44,4, FALSE))</f>
        <v>0</v>
      </c>
      <c r="BR263" s="44">
        <f>$F263*'[1]INTERNAL PARAMETERS-2'!AC263*(1-VLOOKUP(AD$4,'[1]INTERNAL PARAMETERS-1'!$B$5:$J$44,4, FALSE))</f>
        <v>0</v>
      </c>
      <c r="BS263" s="44">
        <f>$F263*'[1]INTERNAL PARAMETERS-2'!AD263*(1-VLOOKUP(AE$4,'[1]INTERNAL PARAMETERS-1'!$B$5:$J$44,4, FALSE))</f>
        <v>0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0</v>
      </c>
      <c r="CA263" s="44">
        <f>$F263*'[1]INTERNAL PARAMETERS-2'!AL263*(1-VLOOKUP(AM$4,'[1]INTERNAL PARAMETERS-1'!$B$5:$J$44,4, FALSE))</f>
        <v>0</v>
      </c>
      <c r="CB263" s="44">
        <f>$F263*'[1]INTERNAL PARAMETERS-2'!AM263*(1-VLOOKUP(AN$4,'[1]INTERNAL PARAMETERS-1'!$B$5:$J$44,4, FALSE))</f>
        <v>0</v>
      </c>
      <c r="CC263" s="44">
        <f>$F263*'[1]INTERNAL PARAMETERS-2'!AN263*(1-VLOOKUP(AO$4,'[1]INTERNAL PARAMETERS-1'!$B$5:$J$44,4, FALSE))</f>
        <v>0</v>
      </c>
      <c r="CD263" s="44">
        <f>$F263*'[1]INTERNAL PARAMETERS-2'!AO263*(1-VLOOKUP(AP$4,'[1]INTERNAL PARAMETERS-1'!$B$5:$J$44,4, FALSE))</f>
        <v>0</v>
      </c>
      <c r="CE263" s="44">
        <f>$F263*'[1]INTERNAL PARAMETERS-2'!AP263*(1-VLOOKUP(AQ$4,'[1]INTERNAL PARAMETERS-1'!$B$5:$J$44,4, FALSE))</f>
        <v>0</v>
      </c>
      <c r="CF263" s="44">
        <f>$F263*'[1]INTERNAL PARAMETERS-2'!AQ263*(1-VLOOKUP(AR$4,'[1]INTERNAL PARAMETERS-1'!$B$5:$J$44,4, FALSE))</f>
        <v>0</v>
      </c>
      <c r="CG263" s="44">
        <f>$F263*'[1]INTERNAL PARAMETERS-2'!AR263*(1-VLOOKUP(AS$4,'[1]INTERNAL PARAMETERS-1'!$B$5:$J$44,4, FALSE))</f>
        <v>0</v>
      </c>
      <c r="CH263" s="43">
        <f>$F263*'[1]INTERNAL PARAMETERS-2'!AS263*(1-VLOOKUP(AT$4,'[1]INTERNAL PARAMETERS-1'!$B$5:$J$44,4, FALSE))</f>
        <v>0</v>
      </c>
      <c r="CI263" s="42">
        <f t="shared" si="4"/>
        <v>0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0</v>
      </c>
      <c r="G264" s="45">
        <f>$F264*'[1]INTERNAL PARAMETERS-2'!F264*VLOOKUP(G$4,'[1]INTERNAL PARAMETERS-1'!$B$5:$J$44,4, FALSE)</f>
        <v>0</v>
      </c>
      <c r="H264" s="44">
        <f>$F264*'[1]INTERNAL PARAMETERS-2'!G264*VLOOKUP(H$4,'[1]INTERNAL PARAMETERS-1'!$B$5:$J$44,4, FALSE)</f>
        <v>0</v>
      </c>
      <c r="I264" s="44">
        <f>$F264*'[1]INTERNAL PARAMETERS-2'!H264*VLOOKUP(I$4,'[1]INTERNAL PARAMETERS-1'!$B$5:$J$44,4, FALSE)</f>
        <v>0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0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0</v>
      </c>
      <c r="N264" s="44">
        <f>$F264*'[1]INTERNAL PARAMETERS-2'!M264*VLOOKUP(N$4,'[1]INTERNAL PARAMETERS-1'!$B$5:$J$44,4, FALSE)</f>
        <v>0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0</v>
      </c>
      <c r="S264" s="44">
        <f>$F264*'[1]INTERNAL PARAMETERS-2'!R264*VLOOKUP(S$4,'[1]INTERNAL PARAMETERS-1'!$B$5:$J$44,4, FALSE)</f>
        <v>0</v>
      </c>
      <c r="T264" s="44">
        <f>$F264*'[1]INTERNAL PARAMETERS-2'!S264*VLOOKUP(T$4,'[1]INTERNAL PARAMETERS-1'!$B$5:$J$44,4, FALSE)</f>
        <v>0</v>
      </c>
      <c r="U264" s="44">
        <f>$F264*'[1]INTERNAL PARAMETERS-2'!T264*VLOOKUP(U$4,'[1]INTERNAL PARAMETERS-1'!$B$5:$J$44,4, FALSE)</f>
        <v>0</v>
      </c>
      <c r="V264" s="44">
        <f>$F264*'[1]INTERNAL PARAMETERS-2'!U264*VLOOKUP(V$4,'[1]INTERNAL PARAMETERS-1'!$B$5:$J$44,4, FALSE)</f>
        <v>0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0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0</v>
      </c>
      <c r="AI264" s="44">
        <f>$F264*'[1]INTERNAL PARAMETERS-2'!AH264*VLOOKUP(AI$4,'[1]INTERNAL PARAMETERS-1'!$B$5:$J$44,4, FALSE)</f>
        <v>0</v>
      </c>
      <c r="AJ264" s="44">
        <f>$F264*'[1]INTERNAL PARAMETERS-2'!AI264*VLOOKUP(AJ$4,'[1]INTERNAL PARAMETERS-1'!$B$5:$J$44,4, FALSE)</f>
        <v>0</v>
      </c>
      <c r="AK264" s="44">
        <f>$F264*'[1]INTERNAL PARAMETERS-2'!AJ264*VLOOKUP(AK$4,'[1]INTERNAL PARAMETERS-1'!$B$5:$J$44,4, FALSE)</f>
        <v>0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0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0</v>
      </c>
      <c r="BB264" s="44">
        <f>$F264*'[1]INTERNAL PARAMETERS-2'!M264*(1-VLOOKUP(N$4,'[1]INTERNAL PARAMETERS-1'!$B$5:$J$44,4, FALSE))</f>
        <v>0</v>
      </c>
      <c r="BC264" s="44">
        <f>$F264*'[1]INTERNAL PARAMETERS-2'!N264*(1-VLOOKUP(O$4,'[1]INTERNAL PARAMETERS-1'!$B$5:$J$44,4, FALSE))</f>
        <v>0</v>
      </c>
      <c r="BD264" s="44">
        <f>$F264*'[1]INTERNAL PARAMETERS-2'!O264*(1-VLOOKUP(P$4,'[1]INTERNAL PARAMETERS-1'!$B$5:$J$44,4, FALSE))</f>
        <v>0</v>
      </c>
      <c r="BE264" s="44">
        <f>$F264*'[1]INTERNAL PARAMETERS-2'!P264*(1-VLOOKUP(Q$4,'[1]INTERNAL PARAMETERS-1'!$B$5:$J$44,4, FALSE))</f>
        <v>0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0</v>
      </c>
      <c r="BH264" s="44">
        <f>$F264*'[1]INTERNAL PARAMETERS-2'!S264*(1-VLOOKUP(T$4,'[1]INTERNAL PARAMETERS-1'!$B$5:$J$44,4, FALSE))</f>
        <v>0</v>
      </c>
      <c r="BI264" s="44">
        <f>$F264*'[1]INTERNAL PARAMETERS-2'!T264*(1-VLOOKUP(U$4,'[1]INTERNAL PARAMETERS-1'!$B$5:$J$44,4, FALSE))</f>
        <v>0</v>
      </c>
      <c r="BJ264" s="44">
        <f>$F264*'[1]INTERNAL PARAMETERS-2'!U264*(1-VLOOKUP(V$4,'[1]INTERNAL PARAMETERS-1'!$B$5:$J$44,4, FALSE))</f>
        <v>0</v>
      </c>
      <c r="BK264" s="44">
        <f>$F264*'[1]INTERNAL PARAMETERS-2'!V264*(1-VLOOKUP(W$4,'[1]INTERNAL PARAMETERS-1'!$B$5:$J$44,4, FALSE))</f>
        <v>0</v>
      </c>
      <c r="BL264" s="44">
        <f>$F264*'[1]INTERNAL PARAMETERS-2'!W264*(1-VLOOKUP(X$4,'[1]INTERNAL PARAMETERS-1'!$B$5:$J$44,4, FALSE))</f>
        <v>0</v>
      </c>
      <c r="BM264" s="44">
        <f>$F264*'[1]INTERNAL PARAMETERS-2'!X264*(1-VLOOKUP(Y$4,'[1]INTERNAL PARAMETERS-1'!$B$5:$J$44,4, FALSE))</f>
        <v>0</v>
      </c>
      <c r="BN264" s="44">
        <f>$F264*'[1]INTERNAL PARAMETERS-2'!Y264*(1-VLOOKUP(Z$4,'[1]INTERNAL PARAMETERS-1'!$B$5:$J$44,4, FALSE))</f>
        <v>0</v>
      </c>
      <c r="BO264" s="44">
        <f>$F264*'[1]INTERNAL PARAMETERS-2'!Z264*(1-VLOOKUP(AA$4,'[1]INTERNAL PARAMETERS-1'!$B$5:$J$44,4, FALSE))</f>
        <v>0</v>
      </c>
      <c r="BP264" s="44">
        <f>$F264*'[1]INTERNAL PARAMETERS-2'!AA264*(1-VLOOKUP(AB$4,'[1]INTERNAL PARAMETERS-1'!$B$5:$J$44,4, FALSE))</f>
        <v>0</v>
      </c>
      <c r="BQ264" s="44">
        <f>$F264*'[1]INTERNAL PARAMETERS-2'!AB264*(1-VLOOKUP(AC$4,'[1]INTERNAL PARAMETERS-1'!$B$5:$J$44,4, FALSE))</f>
        <v>0</v>
      </c>
      <c r="BR264" s="44">
        <f>$F264*'[1]INTERNAL PARAMETERS-2'!AC264*(1-VLOOKUP(AD$4,'[1]INTERNAL PARAMETERS-1'!$B$5:$J$44,4, FALSE))</f>
        <v>0</v>
      </c>
      <c r="BS264" s="44">
        <f>$F264*'[1]INTERNAL PARAMETERS-2'!AD264*(1-VLOOKUP(AE$4,'[1]INTERNAL PARAMETERS-1'!$B$5:$J$44,4, FALSE))</f>
        <v>0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0</v>
      </c>
      <c r="CA264" s="44">
        <f>$F264*'[1]INTERNAL PARAMETERS-2'!AL264*(1-VLOOKUP(AM$4,'[1]INTERNAL PARAMETERS-1'!$B$5:$J$44,4, FALSE))</f>
        <v>0</v>
      </c>
      <c r="CB264" s="44">
        <f>$F264*'[1]INTERNAL PARAMETERS-2'!AM264*(1-VLOOKUP(AN$4,'[1]INTERNAL PARAMETERS-1'!$B$5:$J$44,4, FALSE))</f>
        <v>0</v>
      </c>
      <c r="CC264" s="44">
        <f>$F264*'[1]INTERNAL PARAMETERS-2'!AN264*(1-VLOOKUP(AO$4,'[1]INTERNAL PARAMETERS-1'!$B$5:$J$44,4, FALSE))</f>
        <v>0</v>
      </c>
      <c r="CD264" s="44">
        <f>$F264*'[1]INTERNAL PARAMETERS-2'!AO264*(1-VLOOKUP(AP$4,'[1]INTERNAL PARAMETERS-1'!$B$5:$J$44,4, FALSE))</f>
        <v>0</v>
      </c>
      <c r="CE264" s="44">
        <f>$F264*'[1]INTERNAL PARAMETERS-2'!AP264*(1-VLOOKUP(AQ$4,'[1]INTERNAL PARAMETERS-1'!$B$5:$J$44,4, FALSE))</f>
        <v>0</v>
      </c>
      <c r="CF264" s="44">
        <f>$F264*'[1]INTERNAL PARAMETERS-2'!AQ264*(1-VLOOKUP(AR$4,'[1]INTERNAL PARAMETERS-1'!$B$5:$J$44,4, FALSE))</f>
        <v>0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0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0</v>
      </c>
      <c r="G265" s="45">
        <f>$F265*'[1]INTERNAL PARAMETERS-2'!F265*VLOOKUP(G$4,'[1]INTERNAL PARAMETERS-1'!$B$5:$J$44,4, FALSE)</f>
        <v>0</v>
      </c>
      <c r="H265" s="44">
        <f>$F265*'[1]INTERNAL PARAMETERS-2'!G265*VLOOKUP(H$4,'[1]INTERNAL PARAMETERS-1'!$B$5:$J$44,4, FALSE)</f>
        <v>0</v>
      </c>
      <c r="I265" s="44">
        <f>$F265*'[1]INTERNAL PARAMETERS-2'!H265*VLOOKUP(I$4,'[1]INTERNAL PARAMETERS-1'!$B$5:$J$44,4, FALSE)</f>
        <v>0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0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0</v>
      </c>
      <c r="N265" s="44">
        <f>$F265*'[1]INTERNAL PARAMETERS-2'!M265*VLOOKUP(N$4,'[1]INTERNAL PARAMETERS-1'!$B$5:$J$44,4, FALSE)</f>
        <v>0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0</v>
      </c>
      <c r="S265" s="44">
        <f>$F265*'[1]INTERNAL PARAMETERS-2'!R265*VLOOKUP(S$4,'[1]INTERNAL PARAMETERS-1'!$B$5:$J$44,4, FALSE)</f>
        <v>0</v>
      </c>
      <c r="T265" s="44">
        <f>$F265*'[1]INTERNAL PARAMETERS-2'!S265*VLOOKUP(T$4,'[1]INTERNAL PARAMETERS-1'!$B$5:$J$44,4, FALSE)</f>
        <v>0</v>
      </c>
      <c r="U265" s="44">
        <f>$F265*'[1]INTERNAL PARAMETERS-2'!T265*VLOOKUP(U$4,'[1]INTERNAL PARAMETERS-1'!$B$5:$J$44,4, FALSE)</f>
        <v>0</v>
      </c>
      <c r="V265" s="44">
        <f>$F265*'[1]INTERNAL PARAMETERS-2'!U265*VLOOKUP(V$4,'[1]INTERNAL PARAMETERS-1'!$B$5:$J$44,4, FALSE)</f>
        <v>0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0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0</v>
      </c>
      <c r="AI265" s="44">
        <f>$F265*'[1]INTERNAL PARAMETERS-2'!AH265*VLOOKUP(AI$4,'[1]INTERNAL PARAMETERS-1'!$B$5:$J$44,4, FALSE)</f>
        <v>0</v>
      </c>
      <c r="AJ265" s="44">
        <f>$F265*'[1]INTERNAL PARAMETERS-2'!AI265*VLOOKUP(AJ$4,'[1]INTERNAL PARAMETERS-1'!$B$5:$J$44,4, FALSE)</f>
        <v>0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0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0</v>
      </c>
      <c r="BB265" s="44">
        <f>$F265*'[1]INTERNAL PARAMETERS-2'!M265*(1-VLOOKUP(N$4,'[1]INTERNAL PARAMETERS-1'!$B$5:$J$44,4, FALSE))</f>
        <v>0</v>
      </c>
      <c r="BC265" s="44">
        <f>$F265*'[1]INTERNAL PARAMETERS-2'!N265*(1-VLOOKUP(O$4,'[1]INTERNAL PARAMETERS-1'!$B$5:$J$44,4, FALSE))</f>
        <v>0</v>
      </c>
      <c r="BD265" s="44">
        <f>$F265*'[1]INTERNAL PARAMETERS-2'!O265*(1-VLOOKUP(P$4,'[1]INTERNAL PARAMETERS-1'!$B$5:$J$44,4, FALSE))</f>
        <v>0</v>
      </c>
      <c r="BE265" s="44">
        <f>$F265*'[1]INTERNAL PARAMETERS-2'!P265*(1-VLOOKUP(Q$4,'[1]INTERNAL PARAMETERS-1'!$B$5:$J$44,4, FALSE))</f>
        <v>0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0</v>
      </c>
      <c r="BH265" s="44">
        <f>$F265*'[1]INTERNAL PARAMETERS-2'!S265*(1-VLOOKUP(T$4,'[1]INTERNAL PARAMETERS-1'!$B$5:$J$44,4, FALSE))</f>
        <v>0</v>
      </c>
      <c r="BI265" s="44">
        <f>$F265*'[1]INTERNAL PARAMETERS-2'!T265*(1-VLOOKUP(U$4,'[1]INTERNAL PARAMETERS-1'!$B$5:$J$44,4, FALSE))</f>
        <v>0</v>
      </c>
      <c r="BJ265" s="44">
        <f>$F265*'[1]INTERNAL PARAMETERS-2'!U265*(1-VLOOKUP(V$4,'[1]INTERNAL PARAMETERS-1'!$B$5:$J$44,4, FALSE))</f>
        <v>0</v>
      </c>
      <c r="BK265" s="44">
        <f>$F265*'[1]INTERNAL PARAMETERS-2'!V265*(1-VLOOKUP(W$4,'[1]INTERNAL PARAMETERS-1'!$B$5:$J$44,4, FALSE))</f>
        <v>0</v>
      </c>
      <c r="BL265" s="44">
        <f>$F265*'[1]INTERNAL PARAMETERS-2'!W265*(1-VLOOKUP(X$4,'[1]INTERNAL PARAMETERS-1'!$B$5:$J$44,4, FALSE))</f>
        <v>0</v>
      </c>
      <c r="BM265" s="44">
        <f>$F265*'[1]INTERNAL PARAMETERS-2'!X265*(1-VLOOKUP(Y$4,'[1]INTERNAL PARAMETERS-1'!$B$5:$J$44,4, FALSE))</f>
        <v>0</v>
      </c>
      <c r="BN265" s="44">
        <f>$F265*'[1]INTERNAL PARAMETERS-2'!Y265*(1-VLOOKUP(Z$4,'[1]INTERNAL PARAMETERS-1'!$B$5:$J$44,4, FALSE))</f>
        <v>0</v>
      </c>
      <c r="BO265" s="44">
        <f>$F265*'[1]INTERNAL PARAMETERS-2'!Z265*(1-VLOOKUP(AA$4,'[1]INTERNAL PARAMETERS-1'!$B$5:$J$44,4, FALSE))</f>
        <v>0</v>
      </c>
      <c r="BP265" s="44">
        <f>$F265*'[1]INTERNAL PARAMETERS-2'!AA265*(1-VLOOKUP(AB$4,'[1]INTERNAL PARAMETERS-1'!$B$5:$J$44,4, FALSE))</f>
        <v>0</v>
      </c>
      <c r="BQ265" s="44">
        <f>$F265*'[1]INTERNAL PARAMETERS-2'!AB265*(1-VLOOKUP(AC$4,'[1]INTERNAL PARAMETERS-1'!$B$5:$J$44,4, FALSE))</f>
        <v>0</v>
      </c>
      <c r="BR265" s="44">
        <f>$F265*'[1]INTERNAL PARAMETERS-2'!AC265*(1-VLOOKUP(AD$4,'[1]INTERNAL PARAMETERS-1'!$B$5:$J$44,4, FALSE))</f>
        <v>0</v>
      </c>
      <c r="BS265" s="44">
        <f>$F265*'[1]INTERNAL PARAMETERS-2'!AD265*(1-VLOOKUP(AE$4,'[1]INTERNAL PARAMETERS-1'!$B$5:$J$44,4, FALSE))</f>
        <v>0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0</v>
      </c>
      <c r="CA265" s="44">
        <f>$F265*'[1]INTERNAL PARAMETERS-2'!AL265*(1-VLOOKUP(AM$4,'[1]INTERNAL PARAMETERS-1'!$B$5:$J$44,4, FALSE))</f>
        <v>0</v>
      </c>
      <c r="CB265" s="44">
        <f>$F265*'[1]INTERNAL PARAMETERS-2'!AM265*(1-VLOOKUP(AN$4,'[1]INTERNAL PARAMETERS-1'!$B$5:$J$44,4, FALSE))</f>
        <v>0</v>
      </c>
      <c r="CC265" s="44">
        <f>$F265*'[1]INTERNAL PARAMETERS-2'!AN265*(1-VLOOKUP(AO$4,'[1]INTERNAL PARAMETERS-1'!$B$5:$J$44,4, FALSE))</f>
        <v>0</v>
      </c>
      <c r="CD265" s="44">
        <f>$F265*'[1]INTERNAL PARAMETERS-2'!AO265*(1-VLOOKUP(AP$4,'[1]INTERNAL PARAMETERS-1'!$B$5:$J$44,4, FALSE))</f>
        <v>0</v>
      </c>
      <c r="CE265" s="44">
        <f>$F265*'[1]INTERNAL PARAMETERS-2'!AP265*(1-VLOOKUP(AQ$4,'[1]INTERNAL PARAMETERS-1'!$B$5:$J$44,4, FALSE))</f>
        <v>0</v>
      </c>
      <c r="CF265" s="44">
        <f>$F265*'[1]INTERNAL PARAMETERS-2'!AQ265*(1-VLOOKUP(AR$4,'[1]INTERNAL PARAMETERS-1'!$B$5:$J$44,4, FALSE))</f>
        <v>0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0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0</v>
      </c>
      <c r="G266" s="45">
        <f>$F266*'[1]INTERNAL PARAMETERS-2'!F266*VLOOKUP(G$4,'[1]INTERNAL PARAMETERS-1'!$B$5:$J$44,4, FALSE)</f>
        <v>0</v>
      </c>
      <c r="H266" s="44">
        <f>$F266*'[1]INTERNAL PARAMETERS-2'!G266*VLOOKUP(H$4,'[1]INTERNAL PARAMETERS-1'!$B$5:$J$44,4, FALSE)</f>
        <v>0</v>
      </c>
      <c r="I266" s="44">
        <f>$F266*'[1]INTERNAL PARAMETERS-2'!H266*VLOOKUP(I$4,'[1]INTERNAL PARAMETERS-1'!$B$5:$J$44,4, FALSE)</f>
        <v>0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0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0</v>
      </c>
      <c r="N266" s="44">
        <f>$F266*'[1]INTERNAL PARAMETERS-2'!M266*VLOOKUP(N$4,'[1]INTERNAL PARAMETERS-1'!$B$5:$J$44,4, FALSE)</f>
        <v>0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0</v>
      </c>
      <c r="S266" s="44">
        <f>$F266*'[1]INTERNAL PARAMETERS-2'!R266*VLOOKUP(S$4,'[1]INTERNAL PARAMETERS-1'!$B$5:$J$44,4, FALSE)</f>
        <v>0</v>
      </c>
      <c r="T266" s="44">
        <f>$F266*'[1]INTERNAL PARAMETERS-2'!S266*VLOOKUP(T$4,'[1]INTERNAL PARAMETERS-1'!$B$5:$J$44,4, FALSE)</f>
        <v>0</v>
      </c>
      <c r="U266" s="44">
        <f>$F266*'[1]INTERNAL PARAMETERS-2'!T266*VLOOKUP(U$4,'[1]INTERNAL PARAMETERS-1'!$B$5:$J$44,4, FALSE)</f>
        <v>0</v>
      </c>
      <c r="V266" s="44">
        <f>$F266*'[1]INTERNAL PARAMETERS-2'!U266*VLOOKUP(V$4,'[1]INTERNAL PARAMETERS-1'!$B$5:$J$44,4, FALSE)</f>
        <v>0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0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0</v>
      </c>
      <c r="AI266" s="44">
        <f>$F266*'[1]INTERNAL PARAMETERS-2'!AH266*VLOOKUP(AI$4,'[1]INTERNAL PARAMETERS-1'!$B$5:$J$44,4, FALSE)</f>
        <v>0</v>
      </c>
      <c r="AJ266" s="44">
        <f>$F266*'[1]INTERNAL PARAMETERS-2'!AI266*VLOOKUP(AJ$4,'[1]INTERNAL PARAMETERS-1'!$B$5:$J$44,4, FALSE)</f>
        <v>0</v>
      </c>
      <c r="AK266" s="44">
        <f>$F266*'[1]INTERNAL PARAMETERS-2'!AJ266*VLOOKUP(AK$4,'[1]INTERNAL PARAMETERS-1'!$B$5:$J$44,4, FALSE)</f>
        <v>0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0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0</v>
      </c>
      <c r="BB266" s="44">
        <f>$F266*'[1]INTERNAL PARAMETERS-2'!M266*(1-VLOOKUP(N$4,'[1]INTERNAL PARAMETERS-1'!$B$5:$J$44,4, FALSE))</f>
        <v>0</v>
      </c>
      <c r="BC266" s="44">
        <f>$F266*'[1]INTERNAL PARAMETERS-2'!N266*(1-VLOOKUP(O$4,'[1]INTERNAL PARAMETERS-1'!$B$5:$J$44,4, FALSE))</f>
        <v>0</v>
      </c>
      <c r="BD266" s="44">
        <f>$F266*'[1]INTERNAL PARAMETERS-2'!O266*(1-VLOOKUP(P$4,'[1]INTERNAL PARAMETERS-1'!$B$5:$J$44,4, FALSE))</f>
        <v>0</v>
      </c>
      <c r="BE266" s="44">
        <f>$F266*'[1]INTERNAL PARAMETERS-2'!P266*(1-VLOOKUP(Q$4,'[1]INTERNAL PARAMETERS-1'!$B$5:$J$44,4, FALSE))</f>
        <v>0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0</v>
      </c>
      <c r="BH266" s="44">
        <f>$F266*'[1]INTERNAL PARAMETERS-2'!S266*(1-VLOOKUP(T$4,'[1]INTERNAL PARAMETERS-1'!$B$5:$J$44,4, FALSE))</f>
        <v>0</v>
      </c>
      <c r="BI266" s="44">
        <f>$F266*'[1]INTERNAL PARAMETERS-2'!T266*(1-VLOOKUP(U$4,'[1]INTERNAL PARAMETERS-1'!$B$5:$J$44,4, FALSE))</f>
        <v>0</v>
      </c>
      <c r="BJ266" s="44">
        <f>$F266*'[1]INTERNAL PARAMETERS-2'!U266*(1-VLOOKUP(V$4,'[1]INTERNAL PARAMETERS-1'!$B$5:$J$44,4, FALSE))</f>
        <v>0</v>
      </c>
      <c r="BK266" s="44">
        <f>$F266*'[1]INTERNAL PARAMETERS-2'!V266*(1-VLOOKUP(W$4,'[1]INTERNAL PARAMETERS-1'!$B$5:$J$44,4, FALSE))</f>
        <v>0</v>
      </c>
      <c r="BL266" s="44">
        <f>$F266*'[1]INTERNAL PARAMETERS-2'!W266*(1-VLOOKUP(X$4,'[1]INTERNAL PARAMETERS-1'!$B$5:$J$44,4, FALSE))</f>
        <v>0</v>
      </c>
      <c r="BM266" s="44">
        <f>$F266*'[1]INTERNAL PARAMETERS-2'!X266*(1-VLOOKUP(Y$4,'[1]INTERNAL PARAMETERS-1'!$B$5:$J$44,4, FALSE))</f>
        <v>0</v>
      </c>
      <c r="BN266" s="44">
        <f>$F266*'[1]INTERNAL PARAMETERS-2'!Y266*(1-VLOOKUP(Z$4,'[1]INTERNAL PARAMETERS-1'!$B$5:$J$44,4, FALSE))</f>
        <v>0</v>
      </c>
      <c r="BO266" s="44">
        <f>$F266*'[1]INTERNAL PARAMETERS-2'!Z266*(1-VLOOKUP(AA$4,'[1]INTERNAL PARAMETERS-1'!$B$5:$J$44,4, FALSE))</f>
        <v>0</v>
      </c>
      <c r="BP266" s="44">
        <f>$F266*'[1]INTERNAL PARAMETERS-2'!AA266*(1-VLOOKUP(AB$4,'[1]INTERNAL PARAMETERS-1'!$B$5:$J$44,4, FALSE))</f>
        <v>0</v>
      </c>
      <c r="BQ266" s="44">
        <f>$F266*'[1]INTERNAL PARAMETERS-2'!AB266*(1-VLOOKUP(AC$4,'[1]INTERNAL PARAMETERS-1'!$B$5:$J$44,4, FALSE))</f>
        <v>0</v>
      </c>
      <c r="BR266" s="44">
        <f>$F266*'[1]INTERNAL PARAMETERS-2'!AC266*(1-VLOOKUP(AD$4,'[1]INTERNAL PARAMETERS-1'!$B$5:$J$44,4, FALSE))</f>
        <v>0</v>
      </c>
      <c r="BS266" s="44">
        <f>$F266*'[1]INTERNAL PARAMETERS-2'!AD266*(1-VLOOKUP(AE$4,'[1]INTERNAL PARAMETERS-1'!$B$5:$J$44,4, FALSE))</f>
        <v>0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0</v>
      </c>
      <c r="CA266" s="44">
        <f>$F266*'[1]INTERNAL PARAMETERS-2'!AL266*(1-VLOOKUP(AM$4,'[1]INTERNAL PARAMETERS-1'!$B$5:$J$44,4, FALSE))</f>
        <v>0</v>
      </c>
      <c r="CB266" s="44">
        <f>$F266*'[1]INTERNAL PARAMETERS-2'!AM266*(1-VLOOKUP(AN$4,'[1]INTERNAL PARAMETERS-1'!$B$5:$J$44,4, FALSE))</f>
        <v>0</v>
      </c>
      <c r="CC266" s="44">
        <f>$F266*'[1]INTERNAL PARAMETERS-2'!AN266*(1-VLOOKUP(AO$4,'[1]INTERNAL PARAMETERS-1'!$B$5:$J$44,4, FALSE))</f>
        <v>0</v>
      </c>
      <c r="CD266" s="44">
        <f>$F266*'[1]INTERNAL PARAMETERS-2'!AO266*(1-VLOOKUP(AP$4,'[1]INTERNAL PARAMETERS-1'!$B$5:$J$44,4, FALSE))</f>
        <v>0</v>
      </c>
      <c r="CE266" s="44">
        <f>$F266*'[1]INTERNAL PARAMETERS-2'!AP266*(1-VLOOKUP(AQ$4,'[1]INTERNAL PARAMETERS-1'!$B$5:$J$44,4, FALSE))</f>
        <v>0</v>
      </c>
      <c r="CF266" s="44">
        <f>$F266*'[1]INTERNAL PARAMETERS-2'!AQ266*(1-VLOOKUP(AR$4,'[1]INTERNAL PARAMETERS-1'!$B$5:$J$44,4, FALSE))</f>
        <v>0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0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0</v>
      </c>
      <c r="G267" s="45">
        <f>$F267*'[1]INTERNAL PARAMETERS-2'!F267*VLOOKUP(G$4,'[1]INTERNAL PARAMETERS-1'!$B$5:$J$44,4, FALSE)</f>
        <v>0</v>
      </c>
      <c r="H267" s="44">
        <f>$F267*'[1]INTERNAL PARAMETERS-2'!G267*VLOOKUP(H$4,'[1]INTERNAL PARAMETERS-1'!$B$5:$J$44,4, FALSE)</f>
        <v>0</v>
      </c>
      <c r="I267" s="44">
        <f>$F267*'[1]INTERNAL PARAMETERS-2'!H267*VLOOKUP(I$4,'[1]INTERNAL PARAMETERS-1'!$B$5:$J$44,4, FALSE)</f>
        <v>0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0</v>
      </c>
      <c r="N267" s="44">
        <f>$F267*'[1]INTERNAL PARAMETERS-2'!M267*VLOOKUP(N$4,'[1]INTERNAL PARAMETERS-1'!$B$5:$J$44,4, FALSE)</f>
        <v>0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0</v>
      </c>
      <c r="S267" s="44">
        <f>$F267*'[1]INTERNAL PARAMETERS-2'!R267*VLOOKUP(S$4,'[1]INTERNAL PARAMETERS-1'!$B$5:$J$44,4, FALSE)</f>
        <v>0</v>
      </c>
      <c r="T267" s="44">
        <f>$F267*'[1]INTERNAL PARAMETERS-2'!S267*VLOOKUP(T$4,'[1]INTERNAL PARAMETERS-1'!$B$5:$J$44,4, FALSE)</f>
        <v>0</v>
      </c>
      <c r="U267" s="44">
        <f>$F267*'[1]INTERNAL PARAMETERS-2'!T267*VLOOKUP(U$4,'[1]INTERNAL PARAMETERS-1'!$B$5:$J$44,4, FALSE)</f>
        <v>0</v>
      </c>
      <c r="V267" s="44">
        <f>$F267*'[1]INTERNAL PARAMETERS-2'!U267*VLOOKUP(V$4,'[1]INTERNAL PARAMETERS-1'!$B$5:$J$44,4, FALSE)</f>
        <v>0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0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0</v>
      </c>
      <c r="AJ267" s="44">
        <f>$F267*'[1]INTERNAL PARAMETERS-2'!AI267*VLOOKUP(AJ$4,'[1]INTERNAL PARAMETERS-1'!$B$5:$J$44,4, FALSE)</f>
        <v>0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0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0</v>
      </c>
      <c r="BB267" s="44">
        <f>$F267*'[1]INTERNAL PARAMETERS-2'!M267*(1-VLOOKUP(N$4,'[1]INTERNAL PARAMETERS-1'!$B$5:$J$44,4, FALSE))</f>
        <v>0</v>
      </c>
      <c r="BC267" s="44">
        <f>$F267*'[1]INTERNAL PARAMETERS-2'!N267*(1-VLOOKUP(O$4,'[1]INTERNAL PARAMETERS-1'!$B$5:$J$44,4, FALSE))</f>
        <v>0</v>
      </c>
      <c r="BD267" s="44">
        <f>$F267*'[1]INTERNAL PARAMETERS-2'!O267*(1-VLOOKUP(P$4,'[1]INTERNAL PARAMETERS-1'!$B$5:$J$44,4, FALSE))</f>
        <v>0</v>
      </c>
      <c r="BE267" s="44">
        <f>$F267*'[1]INTERNAL PARAMETERS-2'!P267*(1-VLOOKUP(Q$4,'[1]INTERNAL PARAMETERS-1'!$B$5:$J$44,4, FALSE))</f>
        <v>0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0</v>
      </c>
      <c r="BH267" s="44">
        <f>$F267*'[1]INTERNAL PARAMETERS-2'!S267*(1-VLOOKUP(T$4,'[1]INTERNAL PARAMETERS-1'!$B$5:$J$44,4, FALSE))</f>
        <v>0</v>
      </c>
      <c r="BI267" s="44">
        <f>$F267*'[1]INTERNAL PARAMETERS-2'!T267*(1-VLOOKUP(U$4,'[1]INTERNAL PARAMETERS-1'!$B$5:$J$44,4, FALSE))</f>
        <v>0</v>
      </c>
      <c r="BJ267" s="44">
        <f>$F267*'[1]INTERNAL PARAMETERS-2'!U267*(1-VLOOKUP(V$4,'[1]INTERNAL PARAMETERS-1'!$B$5:$J$44,4, FALSE))</f>
        <v>0</v>
      </c>
      <c r="BK267" s="44">
        <f>$F267*'[1]INTERNAL PARAMETERS-2'!V267*(1-VLOOKUP(W$4,'[1]INTERNAL PARAMETERS-1'!$B$5:$J$44,4, FALSE))</f>
        <v>0</v>
      </c>
      <c r="BL267" s="44">
        <f>$F267*'[1]INTERNAL PARAMETERS-2'!W267*(1-VLOOKUP(X$4,'[1]INTERNAL PARAMETERS-1'!$B$5:$J$44,4, FALSE))</f>
        <v>0</v>
      </c>
      <c r="BM267" s="44">
        <f>$F267*'[1]INTERNAL PARAMETERS-2'!X267*(1-VLOOKUP(Y$4,'[1]INTERNAL PARAMETERS-1'!$B$5:$J$44,4, FALSE))</f>
        <v>0</v>
      </c>
      <c r="BN267" s="44">
        <f>$F267*'[1]INTERNAL PARAMETERS-2'!Y267*(1-VLOOKUP(Z$4,'[1]INTERNAL PARAMETERS-1'!$B$5:$J$44,4, FALSE))</f>
        <v>0</v>
      </c>
      <c r="BO267" s="44">
        <f>$F267*'[1]INTERNAL PARAMETERS-2'!Z267*(1-VLOOKUP(AA$4,'[1]INTERNAL PARAMETERS-1'!$B$5:$J$44,4, FALSE))</f>
        <v>0</v>
      </c>
      <c r="BP267" s="44">
        <f>$F267*'[1]INTERNAL PARAMETERS-2'!AA267*(1-VLOOKUP(AB$4,'[1]INTERNAL PARAMETERS-1'!$B$5:$J$44,4, FALSE))</f>
        <v>0</v>
      </c>
      <c r="BQ267" s="44">
        <f>$F267*'[1]INTERNAL PARAMETERS-2'!AB267*(1-VLOOKUP(AC$4,'[1]INTERNAL PARAMETERS-1'!$B$5:$J$44,4, FALSE))</f>
        <v>0</v>
      </c>
      <c r="BR267" s="44">
        <f>$F267*'[1]INTERNAL PARAMETERS-2'!AC267*(1-VLOOKUP(AD$4,'[1]INTERNAL PARAMETERS-1'!$B$5:$J$44,4, FALSE))</f>
        <v>0</v>
      </c>
      <c r="BS267" s="44">
        <f>$F267*'[1]INTERNAL PARAMETERS-2'!AD267*(1-VLOOKUP(AE$4,'[1]INTERNAL PARAMETERS-1'!$B$5:$J$44,4, FALSE))</f>
        <v>0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0</v>
      </c>
      <c r="CA267" s="44">
        <f>$F267*'[1]INTERNAL PARAMETERS-2'!AL267*(1-VLOOKUP(AM$4,'[1]INTERNAL PARAMETERS-1'!$B$5:$J$44,4, FALSE))</f>
        <v>0</v>
      </c>
      <c r="CB267" s="44">
        <f>$F267*'[1]INTERNAL PARAMETERS-2'!AM267*(1-VLOOKUP(AN$4,'[1]INTERNAL PARAMETERS-1'!$B$5:$J$44,4, FALSE))</f>
        <v>0</v>
      </c>
      <c r="CC267" s="44">
        <f>$F267*'[1]INTERNAL PARAMETERS-2'!AN267*(1-VLOOKUP(AO$4,'[1]INTERNAL PARAMETERS-1'!$B$5:$J$44,4, FALSE))</f>
        <v>0</v>
      </c>
      <c r="CD267" s="44">
        <f>$F267*'[1]INTERNAL PARAMETERS-2'!AO267*(1-VLOOKUP(AP$4,'[1]INTERNAL PARAMETERS-1'!$B$5:$J$44,4, FALSE))</f>
        <v>0</v>
      </c>
      <c r="CE267" s="44">
        <f>$F267*'[1]INTERNAL PARAMETERS-2'!AP267*(1-VLOOKUP(AQ$4,'[1]INTERNAL PARAMETERS-1'!$B$5:$J$44,4, FALSE))</f>
        <v>0</v>
      </c>
      <c r="CF267" s="44">
        <f>$F267*'[1]INTERNAL PARAMETERS-2'!AQ267*(1-VLOOKUP(AR$4,'[1]INTERNAL PARAMETERS-1'!$B$5:$J$44,4, FALSE))</f>
        <v>0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0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0</v>
      </c>
      <c r="G268" s="45">
        <f>$F268*'[1]INTERNAL PARAMETERS-2'!F268*VLOOKUP(G$4,'[1]INTERNAL PARAMETERS-1'!$B$5:$J$44,4, FALSE)</f>
        <v>0</v>
      </c>
      <c r="H268" s="44">
        <f>$F268*'[1]INTERNAL PARAMETERS-2'!G268*VLOOKUP(H$4,'[1]INTERNAL PARAMETERS-1'!$B$5:$J$44,4, FALSE)</f>
        <v>0</v>
      </c>
      <c r="I268" s="44">
        <f>$F268*'[1]INTERNAL PARAMETERS-2'!H268*VLOOKUP(I$4,'[1]INTERNAL PARAMETERS-1'!$B$5:$J$44,4, FALSE)</f>
        <v>0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0</v>
      </c>
      <c r="N268" s="44">
        <f>$F268*'[1]INTERNAL PARAMETERS-2'!M268*VLOOKUP(N$4,'[1]INTERNAL PARAMETERS-1'!$B$5:$J$44,4, FALSE)</f>
        <v>0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0</v>
      </c>
      <c r="S268" s="44">
        <f>$F268*'[1]INTERNAL PARAMETERS-2'!R268*VLOOKUP(S$4,'[1]INTERNAL PARAMETERS-1'!$B$5:$J$44,4, FALSE)</f>
        <v>0</v>
      </c>
      <c r="T268" s="44">
        <f>$F268*'[1]INTERNAL PARAMETERS-2'!S268*VLOOKUP(T$4,'[1]INTERNAL PARAMETERS-1'!$B$5:$J$44,4, FALSE)</f>
        <v>0</v>
      </c>
      <c r="U268" s="44">
        <f>$F268*'[1]INTERNAL PARAMETERS-2'!T268*VLOOKUP(U$4,'[1]INTERNAL PARAMETERS-1'!$B$5:$J$44,4, FALSE)</f>
        <v>0</v>
      </c>
      <c r="V268" s="44">
        <f>$F268*'[1]INTERNAL PARAMETERS-2'!U268*VLOOKUP(V$4,'[1]INTERNAL PARAMETERS-1'!$B$5:$J$44,4, FALSE)</f>
        <v>0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0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0</v>
      </c>
      <c r="AI268" s="44">
        <f>$F268*'[1]INTERNAL PARAMETERS-2'!AH268*VLOOKUP(AI$4,'[1]INTERNAL PARAMETERS-1'!$B$5:$J$44,4, FALSE)</f>
        <v>0</v>
      </c>
      <c r="AJ268" s="44">
        <f>$F268*'[1]INTERNAL PARAMETERS-2'!AI268*VLOOKUP(AJ$4,'[1]INTERNAL PARAMETERS-1'!$B$5:$J$44,4, FALSE)</f>
        <v>0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0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0</v>
      </c>
      <c r="BB268" s="44">
        <f>$F268*'[1]INTERNAL PARAMETERS-2'!M268*(1-VLOOKUP(N$4,'[1]INTERNAL PARAMETERS-1'!$B$5:$J$44,4, FALSE))</f>
        <v>0</v>
      </c>
      <c r="BC268" s="44">
        <f>$F268*'[1]INTERNAL PARAMETERS-2'!N268*(1-VLOOKUP(O$4,'[1]INTERNAL PARAMETERS-1'!$B$5:$J$44,4, FALSE))</f>
        <v>0</v>
      </c>
      <c r="BD268" s="44">
        <f>$F268*'[1]INTERNAL PARAMETERS-2'!O268*(1-VLOOKUP(P$4,'[1]INTERNAL PARAMETERS-1'!$B$5:$J$44,4, FALSE))</f>
        <v>0</v>
      </c>
      <c r="BE268" s="44">
        <f>$F268*'[1]INTERNAL PARAMETERS-2'!P268*(1-VLOOKUP(Q$4,'[1]INTERNAL PARAMETERS-1'!$B$5:$J$44,4, FALSE))</f>
        <v>0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0</v>
      </c>
      <c r="BH268" s="44">
        <f>$F268*'[1]INTERNAL PARAMETERS-2'!S268*(1-VLOOKUP(T$4,'[1]INTERNAL PARAMETERS-1'!$B$5:$J$44,4, FALSE))</f>
        <v>0</v>
      </c>
      <c r="BI268" s="44">
        <f>$F268*'[1]INTERNAL PARAMETERS-2'!T268*(1-VLOOKUP(U$4,'[1]INTERNAL PARAMETERS-1'!$B$5:$J$44,4, FALSE))</f>
        <v>0</v>
      </c>
      <c r="BJ268" s="44">
        <f>$F268*'[1]INTERNAL PARAMETERS-2'!U268*(1-VLOOKUP(V$4,'[1]INTERNAL PARAMETERS-1'!$B$5:$J$44,4, FALSE))</f>
        <v>0</v>
      </c>
      <c r="BK268" s="44">
        <f>$F268*'[1]INTERNAL PARAMETERS-2'!V268*(1-VLOOKUP(W$4,'[1]INTERNAL PARAMETERS-1'!$B$5:$J$44,4, FALSE))</f>
        <v>0</v>
      </c>
      <c r="BL268" s="44">
        <f>$F268*'[1]INTERNAL PARAMETERS-2'!W268*(1-VLOOKUP(X$4,'[1]INTERNAL PARAMETERS-1'!$B$5:$J$44,4, FALSE))</f>
        <v>0</v>
      </c>
      <c r="BM268" s="44">
        <f>$F268*'[1]INTERNAL PARAMETERS-2'!X268*(1-VLOOKUP(Y$4,'[1]INTERNAL PARAMETERS-1'!$B$5:$J$44,4, FALSE))</f>
        <v>0</v>
      </c>
      <c r="BN268" s="44">
        <f>$F268*'[1]INTERNAL PARAMETERS-2'!Y268*(1-VLOOKUP(Z$4,'[1]INTERNAL PARAMETERS-1'!$B$5:$J$44,4, FALSE))</f>
        <v>0</v>
      </c>
      <c r="BO268" s="44">
        <f>$F268*'[1]INTERNAL PARAMETERS-2'!Z268*(1-VLOOKUP(AA$4,'[1]INTERNAL PARAMETERS-1'!$B$5:$J$44,4, FALSE))</f>
        <v>0</v>
      </c>
      <c r="BP268" s="44">
        <f>$F268*'[1]INTERNAL PARAMETERS-2'!AA268*(1-VLOOKUP(AB$4,'[1]INTERNAL PARAMETERS-1'!$B$5:$J$44,4, FALSE))</f>
        <v>0</v>
      </c>
      <c r="BQ268" s="44">
        <f>$F268*'[1]INTERNAL PARAMETERS-2'!AB268*(1-VLOOKUP(AC$4,'[1]INTERNAL PARAMETERS-1'!$B$5:$J$44,4, FALSE))</f>
        <v>0</v>
      </c>
      <c r="BR268" s="44">
        <f>$F268*'[1]INTERNAL PARAMETERS-2'!AC268*(1-VLOOKUP(AD$4,'[1]INTERNAL PARAMETERS-1'!$B$5:$J$44,4, FALSE))</f>
        <v>0</v>
      </c>
      <c r="BS268" s="44">
        <f>$F268*'[1]INTERNAL PARAMETERS-2'!AD268*(1-VLOOKUP(AE$4,'[1]INTERNAL PARAMETERS-1'!$B$5:$J$44,4, FALSE))</f>
        <v>0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0</v>
      </c>
      <c r="CA268" s="44">
        <f>$F268*'[1]INTERNAL PARAMETERS-2'!AL268*(1-VLOOKUP(AM$4,'[1]INTERNAL PARAMETERS-1'!$B$5:$J$44,4, FALSE))</f>
        <v>0</v>
      </c>
      <c r="CB268" s="44">
        <f>$F268*'[1]INTERNAL PARAMETERS-2'!AM268*(1-VLOOKUP(AN$4,'[1]INTERNAL PARAMETERS-1'!$B$5:$J$44,4, FALSE))</f>
        <v>0</v>
      </c>
      <c r="CC268" s="44">
        <f>$F268*'[1]INTERNAL PARAMETERS-2'!AN268*(1-VLOOKUP(AO$4,'[1]INTERNAL PARAMETERS-1'!$B$5:$J$44,4, FALSE))</f>
        <v>0</v>
      </c>
      <c r="CD268" s="44">
        <f>$F268*'[1]INTERNAL PARAMETERS-2'!AO268*(1-VLOOKUP(AP$4,'[1]INTERNAL PARAMETERS-1'!$B$5:$J$44,4, FALSE))</f>
        <v>0</v>
      </c>
      <c r="CE268" s="44">
        <f>$F268*'[1]INTERNAL PARAMETERS-2'!AP268*(1-VLOOKUP(AQ$4,'[1]INTERNAL PARAMETERS-1'!$B$5:$J$44,4, FALSE))</f>
        <v>0</v>
      </c>
      <c r="CF268" s="44">
        <f>$F268*'[1]INTERNAL PARAMETERS-2'!AQ268*(1-VLOOKUP(AR$4,'[1]INTERNAL PARAMETERS-1'!$B$5:$J$44,4, FALSE))</f>
        <v>0</v>
      </c>
      <c r="CG268" s="44">
        <f>$F268*'[1]INTERNAL PARAMETERS-2'!AR268*(1-VLOOKUP(AS$4,'[1]INTERNAL PARAMETERS-1'!$B$5:$J$44,4, FALSE))</f>
        <v>0</v>
      </c>
      <c r="CH268" s="43">
        <f>$F268*'[1]INTERNAL PARAMETERS-2'!AS268*(1-VLOOKUP(AT$4,'[1]INTERNAL PARAMETERS-1'!$B$5:$J$44,4, FALSE))</f>
        <v>0</v>
      </c>
      <c r="CI268" s="42">
        <f t="shared" si="4"/>
        <v>0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0</v>
      </c>
      <c r="G269" s="45">
        <f>$F269*'[1]INTERNAL PARAMETERS-2'!F269*VLOOKUP(G$4,'[1]INTERNAL PARAMETERS-1'!$B$5:$J$44,4, FALSE)</f>
        <v>0</v>
      </c>
      <c r="H269" s="44">
        <f>$F269*'[1]INTERNAL PARAMETERS-2'!G269*VLOOKUP(H$4,'[1]INTERNAL PARAMETERS-1'!$B$5:$J$44,4, FALSE)</f>
        <v>0</v>
      </c>
      <c r="I269" s="44">
        <f>$F269*'[1]INTERNAL PARAMETERS-2'!H269*VLOOKUP(I$4,'[1]INTERNAL PARAMETERS-1'!$B$5:$J$44,4, FALSE)</f>
        <v>0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0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0</v>
      </c>
      <c r="N269" s="44">
        <f>$F269*'[1]INTERNAL PARAMETERS-2'!M269*VLOOKUP(N$4,'[1]INTERNAL PARAMETERS-1'!$B$5:$J$44,4, FALSE)</f>
        <v>0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0</v>
      </c>
      <c r="S269" s="44">
        <f>$F269*'[1]INTERNAL PARAMETERS-2'!R269*VLOOKUP(S$4,'[1]INTERNAL PARAMETERS-1'!$B$5:$J$44,4, FALSE)</f>
        <v>0</v>
      </c>
      <c r="T269" s="44">
        <f>$F269*'[1]INTERNAL PARAMETERS-2'!S269*VLOOKUP(T$4,'[1]INTERNAL PARAMETERS-1'!$B$5:$J$44,4, FALSE)</f>
        <v>0</v>
      </c>
      <c r="U269" s="44">
        <f>$F269*'[1]INTERNAL PARAMETERS-2'!T269*VLOOKUP(U$4,'[1]INTERNAL PARAMETERS-1'!$B$5:$J$44,4, FALSE)</f>
        <v>0</v>
      </c>
      <c r="V269" s="44">
        <f>$F269*'[1]INTERNAL PARAMETERS-2'!U269*VLOOKUP(V$4,'[1]INTERNAL PARAMETERS-1'!$B$5:$J$44,4, FALSE)</f>
        <v>0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0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0</v>
      </c>
      <c r="AJ269" s="44">
        <f>$F269*'[1]INTERNAL PARAMETERS-2'!AI269*VLOOKUP(AJ$4,'[1]INTERNAL PARAMETERS-1'!$B$5:$J$44,4, FALSE)</f>
        <v>0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0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0</v>
      </c>
      <c r="BB269" s="44">
        <f>$F269*'[1]INTERNAL PARAMETERS-2'!M269*(1-VLOOKUP(N$4,'[1]INTERNAL PARAMETERS-1'!$B$5:$J$44,4, FALSE))</f>
        <v>0</v>
      </c>
      <c r="BC269" s="44">
        <f>$F269*'[1]INTERNAL PARAMETERS-2'!N269*(1-VLOOKUP(O$4,'[1]INTERNAL PARAMETERS-1'!$B$5:$J$44,4, FALSE))</f>
        <v>0</v>
      </c>
      <c r="BD269" s="44">
        <f>$F269*'[1]INTERNAL PARAMETERS-2'!O269*(1-VLOOKUP(P$4,'[1]INTERNAL PARAMETERS-1'!$B$5:$J$44,4, FALSE))</f>
        <v>0</v>
      </c>
      <c r="BE269" s="44">
        <f>$F269*'[1]INTERNAL PARAMETERS-2'!P269*(1-VLOOKUP(Q$4,'[1]INTERNAL PARAMETERS-1'!$B$5:$J$44,4, FALSE))</f>
        <v>0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0</v>
      </c>
      <c r="BH269" s="44">
        <f>$F269*'[1]INTERNAL PARAMETERS-2'!S269*(1-VLOOKUP(T$4,'[1]INTERNAL PARAMETERS-1'!$B$5:$J$44,4, FALSE))</f>
        <v>0</v>
      </c>
      <c r="BI269" s="44">
        <f>$F269*'[1]INTERNAL PARAMETERS-2'!T269*(1-VLOOKUP(U$4,'[1]INTERNAL PARAMETERS-1'!$B$5:$J$44,4, FALSE))</f>
        <v>0</v>
      </c>
      <c r="BJ269" s="44">
        <f>$F269*'[1]INTERNAL PARAMETERS-2'!U269*(1-VLOOKUP(V$4,'[1]INTERNAL PARAMETERS-1'!$B$5:$J$44,4, FALSE))</f>
        <v>0</v>
      </c>
      <c r="BK269" s="44">
        <f>$F269*'[1]INTERNAL PARAMETERS-2'!V269*(1-VLOOKUP(W$4,'[1]INTERNAL PARAMETERS-1'!$B$5:$J$44,4, FALSE))</f>
        <v>0</v>
      </c>
      <c r="BL269" s="44">
        <f>$F269*'[1]INTERNAL PARAMETERS-2'!W269*(1-VLOOKUP(X$4,'[1]INTERNAL PARAMETERS-1'!$B$5:$J$44,4, FALSE))</f>
        <v>0</v>
      </c>
      <c r="BM269" s="44">
        <f>$F269*'[1]INTERNAL PARAMETERS-2'!X269*(1-VLOOKUP(Y$4,'[1]INTERNAL PARAMETERS-1'!$B$5:$J$44,4, FALSE))</f>
        <v>0</v>
      </c>
      <c r="BN269" s="44">
        <f>$F269*'[1]INTERNAL PARAMETERS-2'!Y269*(1-VLOOKUP(Z$4,'[1]INTERNAL PARAMETERS-1'!$B$5:$J$44,4, FALSE))</f>
        <v>0</v>
      </c>
      <c r="BO269" s="44">
        <f>$F269*'[1]INTERNAL PARAMETERS-2'!Z269*(1-VLOOKUP(AA$4,'[1]INTERNAL PARAMETERS-1'!$B$5:$J$44,4, FALSE))</f>
        <v>0</v>
      </c>
      <c r="BP269" s="44">
        <f>$F269*'[1]INTERNAL PARAMETERS-2'!AA269*(1-VLOOKUP(AB$4,'[1]INTERNAL PARAMETERS-1'!$B$5:$J$44,4, FALSE))</f>
        <v>0</v>
      </c>
      <c r="BQ269" s="44">
        <f>$F269*'[1]INTERNAL PARAMETERS-2'!AB269*(1-VLOOKUP(AC$4,'[1]INTERNAL PARAMETERS-1'!$B$5:$J$44,4, FALSE))</f>
        <v>0</v>
      </c>
      <c r="BR269" s="44">
        <f>$F269*'[1]INTERNAL PARAMETERS-2'!AC269*(1-VLOOKUP(AD$4,'[1]INTERNAL PARAMETERS-1'!$B$5:$J$44,4, FALSE))</f>
        <v>0</v>
      </c>
      <c r="BS269" s="44">
        <f>$F269*'[1]INTERNAL PARAMETERS-2'!AD269*(1-VLOOKUP(AE$4,'[1]INTERNAL PARAMETERS-1'!$B$5:$J$44,4, FALSE))</f>
        <v>0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0</v>
      </c>
      <c r="CA269" s="44">
        <f>$F269*'[1]INTERNAL PARAMETERS-2'!AL269*(1-VLOOKUP(AM$4,'[1]INTERNAL PARAMETERS-1'!$B$5:$J$44,4, FALSE))</f>
        <v>0</v>
      </c>
      <c r="CB269" s="44">
        <f>$F269*'[1]INTERNAL PARAMETERS-2'!AM269*(1-VLOOKUP(AN$4,'[1]INTERNAL PARAMETERS-1'!$B$5:$J$44,4, FALSE))</f>
        <v>0</v>
      </c>
      <c r="CC269" s="44">
        <f>$F269*'[1]INTERNAL PARAMETERS-2'!AN269*(1-VLOOKUP(AO$4,'[1]INTERNAL PARAMETERS-1'!$B$5:$J$44,4, FALSE))</f>
        <v>0</v>
      </c>
      <c r="CD269" s="44">
        <f>$F269*'[1]INTERNAL PARAMETERS-2'!AO269*(1-VLOOKUP(AP$4,'[1]INTERNAL PARAMETERS-1'!$B$5:$J$44,4, FALSE))</f>
        <v>0</v>
      </c>
      <c r="CE269" s="44">
        <f>$F269*'[1]INTERNAL PARAMETERS-2'!AP269*(1-VLOOKUP(AQ$4,'[1]INTERNAL PARAMETERS-1'!$B$5:$J$44,4, FALSE))</f>
        <v>0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0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0</v>
      </c>
      <c r="G270" s="45">
        <f>$F270*'[1]INTERNAL PARAMETERS-2'!F270*VLOOKUP(G$4,'[1]INTERNAL PARAMETERS-1'!$B$5:$J$44,4, FALSE)</f>
        <v>0</v>
      </c>
      <c r="H270" s="44">
        <f>$F270*'[1]INTERNAL PARAMETERS-2'!G270*VLOOKUP(H$4,'[1]INTERNAL PARAMETERS-1'!$B$5:$J$44,4, FALSE)</f>
        <v>0</v>
      </c>
      <c r="I270" s="44">
        <f>$F270*'[1]INTERNAL PARAMETERS-2'!H270*VLOOKUP(I$4,'[1]INTERNAL PARAMETERS-1'!$B$5:$J$44,4, FALSE)</f>
        <v>0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0</v>
      </c>
      <c r="N270" s="44">
        <f>$F270*'[1]INTERNAL PARAMETERS-2'!M270*VLOOKUP(N$4,'[1]INTERNAL PARAMETERS-1'!$B$5:$J$44,4, FALSE)</f>
        <v>0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</v>
      </c>
      <c r="S270" s="44">
        <f>$F270*'[1]INTERNAL PARAMETERS-2'!R270*VLOOKUP(S$4,'[1]INTERNAL PARAMETERS-1'!$B$5:$J$44,4, FALSE)</f>
        <v>0</v>
      </c>
      <c r="T270" s="44">
        <f>$F270*'[1]INTERNAL PARAMETERS-2'!S270*VLOOKUP(T$4,'[1]INTERNAL PARAMETERS-1'!$B$5:$J$44,4, FALSE)</f>
        <v>0</v>
      </c>
      <c r="U270" s="44">
        <f>$F270*'[1]INTERNAL PARAMETERS-2'!T270*VLOOKUP(U$4,'[1]INTERNAL PARAMETERS-1'!$B$5:$J$44,4, FALSE)</f>
        <v>0</v>
      </c>
      <c r="V270" s="44">
        <f>$F270*'[1]INTERNAL PARAMETERS-2'!U270*VLOOKUP(V$4,'[1]INTERNAL PARAMETERS-1'!$B$5:$J$44,4, FALSE)</f>
        <v>0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0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0</v>
      </c>
      <c r="AJ270" s="44">
        <f>$F270*'[1]INTERNAL PARAMETERS-2'!AI270*VLOOKUP(AJ$4,'[1]INTERNAL PARAMETERS-1'!$B$5:$J$44,4, FALSE)</f>
        <v>0</v>
      </c>
      <c r="AK270" s="44">
        <f>$F270*'[1]INTERNAL PARAMETERS-2'!AJ270*VLOOKUP(AK$4,'[1]INTERNAL PARAMETERS-1'!$B$5:$J$44,4, FALSE)</f>
        <v>0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0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0</v>
      </c>
      <c r="BB270" s="44">
        <f>$F270*'[1]INTERNAL PARAMETERS-2'!M270*(1-VLOOKUP(N$4,'[1]INTERNAL PARAMETERS-1'!$B$5:$J$44,4, FALSE))</f>
        <v>0</v>
      </c>
      <c r="BC270" s="44">
        <f>$F270*'[1]INTERNAL PARAMETERS-2'!N270*(1-VLOOKUP(O$4,'[1]INTERNAL PARAMETERS-1'!$B$5:$J$44,4, FALSE))</f>
        <v>0</v>
      </c>
      <c r="BD270" s="44">
        <f>$F270*'[1]INTERNAL PARAMETERS-2'!O270*(1-VLOOKUP(P$4,'[1]INTERNAL PARAMETERS-1'!$B$5:$J$44,4, FALSE))</f>
        <v>0</v>
      </c>
      <c r="BE270" s="44">
        <f>$F270*'[1]INTERNAL PARAMETERS-2'!P270*(1-VLOOKUP(Q$4,'[1]INTERNAL PARAMETERS-1'!$B$5:$J$44,4, FALSE))</f>
        <v>0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0</v>
      </c>
      <c r="BH270" s="44">
        <f>$F270*'[1]INTERNAL PARAMETERS-2'!S270*(1-VLOOKUP(T$4,'[1]INTERNAL PARAMETERS-1'!$B$5:$J$44,4, FALSE))</f>
        <v>0</v>
      </c>
      <c r="BI270" s="44">
        <f>$F270*'[1]INTERNAL PARAMETERS-2'!T270*(1-VLOOKUP(U$4,'[1]INTERNAL PARAMETERS-1'!$B$5:$J$44,4, FALSE))</f>
        <v>0</v>
      </c>
      <c r="BJ270" s="44">
        <f>$F270*'[1]INTERNAL PARAMETERS-2'!U270*(1-VLOOKUP(V$4,'[1]INTERNAL PARAMETERS-1'!$B$5:$J$44,4, FALSE))</f>
        <v>0</v>
      </c>
      <c r="BK270" s="44">
        <f>$F270*'[1]INTERNAL PARAMETERS-2'!V270*(1-VLOOKUP(W$4,'[1]INTERNAL PARAMETERS-1'!$B$5:$J$44,4, FALSE))</f>
        <v>0</v>
      </c>
      <c r="BL270" s="44">
        <f>$F270*'[1]INTERNAL PARAMETERS-2'!W270*(1-VLOOKUP(X$4,'[1]INTERNAL PARAMETERS-1'!$B$5:$J$44,4, FALSE))</f>
        <v>0</v>
      </c>
      <c r="BM270" s="44">
        <f>$F270*'[1]INTERNAL PARAMETERS-2'!X270*(1-VLOOKUP(Y$4,'[1]INTERNAL PARAMETERS-1'!$B$5:$J$44,4, FALSE))</f>
        <v>0</v>
      </c>
      <c r="BN270" s="44">
        <f>$F270*'[1]INTERNAL PARAMETERS-2'!Y270*(1-VLOOKUP(Z$4,'[1]INTERNAL PARAMETERS-1'!$B$5:$J$44,4, FALSE))</f>
        <v>0</v>
      </c>
      <c r="BO270" s="44">
        <f>$F270*'[1]INTERNAL PARAMETERS-2'!Z270*(1-VLOOKUP(AA$4,'[1]INTERNAL PARAMETERS-1'!$B$5:$J$44,4, FALSE))</f>
        <v>0</v>
      </c>
      <c r="BP270" s="44">
        <f>$F270*'[1]INTERNAL PARAMETERS-2'!AA270*(1-VLOOKUP(AB$4,'[1]INTERNAL PARAMETERS-1'!$B$5:$J$44,4, FALSE))</f>
        <v>0</v>
      </c>
      <c r="BQ270" s="44">
        <f>$F270*'[1]INTERNAL PARAMETERS-2'!AB270*(1-VLOOKUP(AC$4,'[1]INTERNAL PARAMETERS-1'!$B$5:$J$44,4, FALSE))</f>
        <v>0</v>
      </c>
      <c r="BR270" s="44">
        <f>$F270*'[1]INTERNAL PARAMETERS-2'!AC270*(1-VLOOKUP(AD$4,'[1]INTERNAL PARAMETERS-1'!$B$5:$J$44,4, FALSE))</f>
        <v>0</v>
      </c>
      <c r="BS270" s="44">
        <f>$F270*'[1]INTERNAL PARAMETERS-2'!AD270*(1-VLOOKUP(AE$4,'[1]INTERNAL PARAMETERS-1'!$B$5:$J$44,4, FALSE))</f>
        <v>0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0</v>
      </c>
      <c r="CA270" s="44">
        <f>$F270*'[1]INTERNAL PARAMETERS-2'!AL270*(1-VLOOKUP(AM$4,'[1]INTERNAL PARAMETERS-1'!$B$5:$J$44,4, FALSE))</f>
        <v>0</v>
      </c>
      <c r="CB270" s="44">
        <f>$F270*'[1]INTERNAL PARAMETERS-2'!AM270*(1-VLOOKUP(AN$4,'[1]INTERNAL PARAMETERS-1'!$B$5:$J$44,4, FALSE))</f>
        <v>0</v>
      </c>
      <c r="CC270" s="44">
        <f>$F270*'[1]INTERNAL PARAMETERS-2'!AN270*(1-VLOOKUP(AO$4,'[1]INTERNAL PARAMETERS-1'!$B$5:$J$44,4, FALSE))</f>
        <v>0</v>
      </c>
      <c r="CD270" s="44">
        <f>$F270*'[1]INTERNAL PARAMETERS-2'!AO270*(1-VLOOKUP(AP$4,'[1]INTERNAL PARAMETERS-1'!$B$5:$J$44,4, FALSE))</f>
        <v>0</v>
      </c>
      <c r="CE270" s="44">
        <f>$F270*'[1]INTERNAL PARAMETERS-2'!AP270*(1-VLOOKUP(AQ$4,'[1]INTERNAL PARAMETERS-1'!$B$5:$J$44,4, FALSE))</f>
        <v>0</v>
      </c>
      <c r="CF270" s="44">
        <f>$F270*'[1]INTERNAL PARAMETERS-2'!AQ270*(1-VLOOKUP(AR$4,'[1]INTERNAL PARAMETERS-1'!$B$5:$J$44,4, FALSE))</f>
        <v>0</v>
      </c>
      <c r="CG270" s="44">
        <f>$F270*'[1]INTERNAL PARAMETERS-2'!AR270*(1-VLOOKUP(AS$4,'[1]INTERNAL PARAMETERS-1'!$B$5:$J$44,4, FALSE))</f>
        <v>0</v>
      </c>
      <c r="CH270" s="43">
        <f>$F270*'[1]INTERNAL PARAMETERS-2'!AS270*(1-VLOOKUP(AT$4,'[1]INTERNAL PARAMETERS-1'!$B$5:$J$44,4, FALSE))</f>
        <v>0</v>
      </c>
      <c r="CI270" s="42">
        <f t="shared" si="4"/>
        <v>0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0</v>
      </c>
      <c r="G271" s="45">
        <f>$F271*'[1]INTERNAL PARAMETERS-2'!F271*VLOOKUP(G$4,'[1]INTERNAL PARAMETERS-1'!$B$5:$J$44,4, FALSE)</f>
        <v>0</v>
      </c>
      <c r="H271" s="44">
        <f>$F271*'[1]INTERNAL PARAMETERS-2'!G271*VLOOKUP(H$4,'[1]INTERNAL PARAMETERS-1'!$B$5:$J$44,4, FALSE)</f>
        <v>0</v>
      </c>
      <c r="I271" s="44">
        <f>$F271*'[1]INTERNAL PARAMETERS-2'!H271*VLOOKUP(I$4,'[1]INTERNAL PARAMETERS-1'!$B$5:$J$44,4, FALSE)</f>
        <v>0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0</v>
      </c>
      <c r="N271" s="44">
        <f>$F271*'[1]INTERNAL PARAMETERS-2'!M271*VLOOKUP(N$4,'[1]INTERNAL PARAMETERS-1'!$B$5:$J$44,4, FALSE)</f>
        <v>0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0</v>
      </c>
      <c r="T271" s="44">
        <f>$F271*'[1]INTERNAL PARAMETERS-2'!S271*VLOOKUP(T$4,'[1]INTERNAL PARAMETERS-1'!$B$5:$J$44,4, FALSE)</f>
        <v>0</v>
      </c>
      <c r="U271" s="44">
        <f>$F271*'[1]INTERNAL PARAMETERS-2'!T271*VLOOKUP(U$4,'[1]INTERNAL PARAMETERS-1'!$B$5:$J$44,4, FALSE)</f>
        <v>0</v>
      </c>
      <c r="V271" s="44">
        <f>$F271*'[1]INTERNAL PARAMETERS-2'!U271*VLOOKUP(V$4,'[1]INTERNAL PARAMETERS-1'!$B$5:$J$44,4, FALSE)</f>
        <v>0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</v>
      </c>
      <c r="AJ271" s="44">
        <f>$F271*'[1]INTERNAL PARAMETERS-2'!AI271*VLOOKUP(AJ$4,'[1]INTERNAL PARAMETERS-1'!$B$5:$J$44,4, FALSE)</f>
        <v>0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0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0</v>
      </c>
      <c r="BB271" s="44">
        <f>$F271*'[1]INTERNAL PARAMETERS-2'!M271*(1-VLOOKUP(N$4,'[1]INTERNAL PARAMETERS-1'!$B$5:$J$44,4, FALSE))</f>
        <v>0</v>
      </c>
      <c r="BC271" s="44">
        <f>$F271*'[1]INTERNAL PARAMETERS-2'!N271*(1-VLOOKUP(O$4,'[1]INTERNAL PARAMETERS-1'!$B$5:$J$44,4, FALSE))</f>
        <v>0</v>
      </c>
      <c r="BD271" s="44">
        <f>$F271*'[1]INTERNAL PARAMETERS-2'!O271*(1-VLOOKUP(P$4,'[1]INTERNAL PARAMETERS-1'!$B$5:$J$44,4, FALSE))</f>
        <v>0</v>
      </c>
      <c r="BE271" s="44">
        <f>$F271*'[1]INTERNAL PARAMETERS-2'!P271*(1-VLOOKUP(Q$4,'[1]INTERNAL PARAMETERS-1'!$B$5:$J$44,4, FALSE))</f>
        <v>0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0</v>
      </c>
      <c r="BH271" s="44">
        <f>$F271*'[1]INTERNAL PARAMETERS-2'!S271*(1-VLOOKUP(T$4,'[1]INTERNAL PARAMETERS-1'!$B$5:$J$44,4, FALSE))</f>
        <v>0</v>
      </c>
      <c r="BI271" s="44">
        <f>$F271*'[1]INTERNAL PARAMETERS-2'!T271*(1-VLOOKUP(U$4,'[1]INTERNAL PARAMETERS-1'!$B$5:$J$44,4, FALSE))</f>
        <v>0</v>
      </c>
      <c r="BJ271" s="44">
        <f>$F271*'[1]INTERNAL PARAMETERS-2'!U271*(1-VLOOKUP(V$4,'[1]INTERNAL PARAMETERS-1'!$B$5:$J$44,4, FALSE))</f>
        <v>0</v>
      </c>
      <c r="BK271" s="44">
        <f>$F271*'[1]INTERNAL PARAMETERS-2'!V271*(1-VLOOKUP(W$4,'[1]INTERNAL PARAMETERS-1'!$B$5:$J$44,4, FALSE))</f>
        <v>0</v>
      </c>
      <c r="BL271" s="44">
        <f>$F271*'[1]INTERNAL PARAMETERS-2'!W271*(1-VLOOKUP(X$4,'[1]INTERNAL PARAMETERS-1'!$B$5:$J$44,4, FALSE))</f>
        <v>0</v>
      </c>
      <c r="BM271" s="44">
        <f>$F271*'[1]INTERNAL PARAMETERS-2'!X271*(1-VLOOKUP(Y$4,'[1]INTERNAL PARAMETERS-1'!$B$5:$J$44,4, FALSE))</f>
        <v>0</v>
      </c>
      <c r="BN271" s="44">
        <f>$F271*'[1]INTERNAL PARAMETERS-2'!Y271*(1-VLOOKUP(Z$4,'[1]INTERNAL PARAMETERS-1'!$B$5:$J$44,4, FALSE))</f>
        <v>0</v>
      </c>
      <c r="BO271" s="44">
        <f>$F271*'[1]INTERNAL PARAMETERS-2'!Z271*(1-VLOOKUP(AA$4,'[1]INTERNAL PARAMETERS-1'!$B$5:$J$44,4, FALSE))</f>
        <v>0</v>
      </c>
      <c r="BP271" s="44">
        <f>$F271*'[1]INTERNAL PARAMETERS-2'!AA271*(1-VLOOKUP(AB$4,'[1]INTERNAL PARAMETERS-1'!$B$5:$J$44,4, FALSE))</f>
        <v>0</v>
      </c>
      <c r="BQ271" s="44">
        <f>$F271*'[1]INTERNAL PARAMETERS-2'!AB271*(1-VLOOKUP(AC$4,'[1]INTERNAL PARAMETERS-1'!$B$5:$J$44,4, FALSE))</f>
        <v>0</v>
      </c>
      <c r="BR271" s="44">
        <f>$F271*'[1]INTERNAL PARAMETERS-2'!AC271*(1-VLOOKUP(AD$4,'[1]INTERNAL PARAMETERS-1'!$B$5:$J$44,4, FALSE))</f>
        <v>0</v>
      </c>
      <c r="BS271" s="44">
        <f>$F271*'[1]INTERNAL PARAMETERS-2'!AD271*(1-VLOOKUP(AE$4,'[1]INTERNAL PARAMETERS-1'!$B$5:$J$44,4, FALSE))</f>
        <v>0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0</v>
      </c>
      <c r="CA271" s="44">
        <f>$F271*'[1]INTERNAL PARAMETERS-2'!AL271*(1-VLOOKUP(AM$4,'[1]INTERNAL PARAMETERS-1'!$B$5:$J$44,4, FALSE))</f>
        <v>0</v>
      </c>
      <c r="CB271" s="44">
        <f>$F271*'[1]INTERNAL PARAMETERS-2'!AM271*(1-VLOOKUP(AN$4,'[1]INTERNAL PARAMETERS-1'!$B$5:$J$44,4, FALSE))</f>
        <v>0</v>
      </c>
      <c r="CC271" s="44">
        <f>$F271*'[1]INTERNAL PARAMETERS-2'!AN271*(1-VLOOKUP(AO$4,'[1]INTERNAL PARAMETERS-1'!$B$5:$J$44,4, FALSE))</f>
        <v>0</v>
      </c>
      <c r="CD271" s="44">
        <f>$F271*'[1]INTERNAL PARAMETERS-2'!AO271*(1-VLOOKUP(AP$4,'[1]INTERNAL PARAMETERS-1'!$B$5:$J$44,4, FALSE))</f>
        <v>0</v>
      </c>
      <c r="CE271" s="44">
        <f>$F271*'[1]INTERNAL PARAMETERS-2'!AP271*(1-VLOOKUP(AQ$4,'[1]INTERNAL PARAMETERS-1'!$B$5:$J$44,4, FALSE))</f>
        <v>0</v>
      </c>
      <c r="CF271" s="44">
        <f>$F271*'[1]INTERNAL PARAMETERS-2'!AQ271*(1-VLOOKUP(AR$4,'[1]INTERNAL PARAMETERS-1'!$B$5:$J$44,4, FALSE))</f>
        <v>0</v>
      </c>
      <c r="CG271" s="44">
        <f>$F271*'[1]INTERNAL PARAMETERS-2'!AR271*(1-VLOOKUP(AS$4,'[1]INTERNAL PARAMETERS-1'!$B$5:$J$44,4, FALSE))</f>
        <v>0</v>
      </c>
      <c r="CH271" s="43">
        <f>$F271*'[1]INTERNAL PARAMETERS-2'!AS271*(1-VLOOKUP(AT$4,'[1]INTERNAL PARAMETERS-1'!$B$5:$J$44,4, FALSE))</f>
        <v>0</v>
      </c>
      <c r="CI271" s="42">
        <f t="shared" si="4"/>
        <v>0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0</v>
      </c>
      <c r="G272" s="45">
        <f>$F272*'[1]INTERNAL PARAMETERS-2'!F272*VLOOKUP(G$4,'[1]INTERNAL PARAMETERS-1'!$B$5:$J$44,4, FALSE)</f>
        <v>0</v>
      </c>
      <c r="H272" s="44">
        <f>$F272*'[1]INTERNAL PARAMETERS-2'!G272*VLOOKUP(H$4,'[1]INTERNAL PARAMETERS-1'!$B$5:$J$44,4, FALSE)</f>
        <v>0</v>
      </c>
      <c r="I272" s="44">
        <f>$F272*'[1]INTERNAL PARAMETERS-2'!H272*VLOOKUP(I$4,'[1]INTERNAL PARAMETERS-1'!$B$5:$J$44,4, FALSE)</f>
        <v>0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0</v>
      </c>
      <c r="N272" s="44">
        <f>$F272*'[1]INTERNAL PARAMETERS-2'!M272*VLOOKUP(N$4,'[1]INTERNAL PARAMETERS-1'!$B$5:$J$44,4, FALSE)</f>
        <v>0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0</v>
      </c>
      <c r="T272" s="44">
        <f>$F272*'[1]INTERNAL PARAMETERS-2'!S272*VLOOKUP(T$4,'[1]INTERNAL PARAMETERS-1'!$B$5:$J$44,4, FALSE)</f>
        <v>0</v>
      </c>
      <c r="U272" s="44">
        <f>$F272*'[1]INTERNAL PARAMETERS-2'!T272*VLOOKUP(U$4,'[1]INTERNAL PARAMETERS-1'!$B$5:$J$44,4, FALSE)</f>
        <v>0</v>
      </c>
      <c r="V272" s="44">
        <f>$F272*'[1]INTERNAL PARAMETERS-2'!U272*VLOOKUP(V$4,'[1]INTERNAL PARAMETERS-1'!$B$5:$J$44,4, FALSE)</f>
        <v>0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0</v>
      </c>
      <c r="AJ272" s="44">
        <f>$F272*'[1]INTERNAL PARAMETERS-2'!AI272*VLOOKUP(AJ$4,'[1]INTERNAL PARAMETERS-1'!$B$5:$J$44,4, FALSE)</f>
        <v>0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0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0</v>
      </c>
      <c r="BB272" s="44">
        <f>$F272*'[1]INTERNAL PARAMETERS-2'!M272*(1-VLOOKUP(N$4,'[1]INTERNAL PARAMETERS-1'!$B$5:$J$44,4, FALSE))</f>
        <v>0</v>
      </c>
      <c r="BC272" s="44">
        <f>$F272*'[1]INTERNAL PARAMETERS-2'!N272*(1-VLOOKUP(O$4,'[1]INTERNAL PARAMETERS-1'!$B$5:$J$44,4, FALSE))</f>
        <v>0</v>
      </c>
      <c r="BD272" s="44">
        <f>$F272*'[1]INTERNAL PARAMETERS-2'!O272*(1-VLOOKUP(P$4,'[1]INTERNAL PARAMETERS-1'!$B$5:$J$44,4, FALSE))</f>
        <v>0</v>
      </c>
      <c r="BE272" s="44">
        <f>$F272*'[1]INTERNAL PARAMETERS-2'!P272*(1-VLOOKUP(Q$4,'[1]INTERNAL PARAMETERS-1'!$B$5:$J$44,4, FALSE))</f>
        <v>0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0</v>
      </c>
      <c r="BH272" s="44">
        <f>$F272*'[1]INTERNAL PARAMETERS-2'!S272*(1-VLOOKUP(T$4,'[1]INTERNAL PARAMETERS-1'!$B$5:$J$44,4, FALSE))</f>
        <v>0</v>
      </c>
      <c r="BI272" s="44">
        <f>$F272*'[1]INTERNAL PARAMETERS-2'!T272*(1-VLOOKUP(U$4,'[1]INTERNAL PARAMETERS-1'!$B$5:$J$44,4, FALSE))</f>
        <v>0</v>
      </c>
      <c r="BJ272" s="44">
        <f>$F272*'[1]INTERNAL PARAMETERS-2'!U272*(1-VLOOKUP(V$4,'[1]INTERNAL PARAMETERS-1'!$B$5:$J$44,4, FALSE))</f>
        <v>0</v>
      </c>
      <c r="BK272" s="44">
        <f>$F272*'[1]INTERNAL PARAMETERS-2'!V272*(1-VLOOKUP(W$4,'[1]INTERNAL PARAMETERS-1'!$B$5:$J$44,4, FALSE))</f>
        <v>0</v>
      </c>
      <c r="BL272" s="44">
        <f>$F272*'[1]INTERNAL PARAMETERS-2'!W272*(1-VLOOKUP(X$4,'[1]INTERNAL PARAMETERS-1'!$B$5:$J$44,4, FALSE))</f>
        <v>0</v>
      </c>
      <c r="BM272" s="44">
        <f>$F272*'[1]INTERNAL PARAMETERS-2'!X272*(1-VLOOKUP(Y$4,'[1]INTERNAL PARAMETERS-1'!$B$5:$J$44,4, FALSE))</f>
        <v>0</v>
      </c>
      <c r="BN272" s="44">
        <f>$F272*'[1]INTERNAL PARAMETERS-2'!Y272*(1-VLOOKUP(Z$4,'[1]INTERNAL PARAMETERS-1'!$B$5:$J$44,4, FALSE))</f>
        <v>0</v>
      </c>
      <c r="BO272" s="44">
        <f>$F272*'[1]INTERNAL PARAMETERS-2'!Z272*(1-VLOOKUP(AA$4,'[1]INTERNAL PARAMETERS-1'!$B$5:$J$44,4, FALSE))</f>
        <v>0</v>
      </c>
      <c r="BP272" s="44">
        <f>$F272*'[1]INTERNAL PARAMETERS-2'!AA272*(1-VLOOKUP(AB$4,'[1]INTERNAL PARAMETERS-1'!$B$5:$J$44,4, FALSE))</f>
        <v>0</v>
      </c>
      <c r="BQ272" s="44">
        <f>$F272*'[1]INTERNAL PARAMETERS-2'!AB272*(1-VLOOKUP(AC$4,'[1]INTERNAL PARAMETERS-1'!$B$5:$J$44,4, FALSE))</f>
        <v>0</v>
      </c>
      <c r="BR272" s="44">
        <f>$F272*'[1]INTERNAL PARAMETERS-2'!AC272*(1-VLOOKUP(AD$4,'[1]INTERNAL PARAMETERS-1'!$B$5:$J$44,4, FALSE))</f>
        <v>0</v>
      </c>
      <c r="BS272" s="44">
        <f>$F272*'[1]INTERNAL PARAMETERS-2'!AD272*(1-VLOOKUP(AE$4,'[1]INTERNAL PARAMETERS-1'!$B$5:$J$44,4, FALSE))</f>
        <v>0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0</v>
      </c>
      <c r="CA272" s="44">
        <f>$F272*'[1]INTERNAL PARAMETERS-2'!AL272*(1-VLOOKUP(AM$4,'[1]INTERNAL PARAMETERS-1'!$B$5:$J$44,4, FALSE))</f>
        <v>0</v>
      </c>
      <c r="CB272" s="44">
        <f>$F272*'[1]INTERNAL PARAMETERS-2'!AM272*(1-VLOOKUP(AN$4,'[1]INTERNAL PARAMETERS-1'!$B$5:$J$44,4, FALSE))</f>
        <v>0</v>
      </c>
      <c r="CC272" s="44">
        <f>$F272*'[1]INTERNAL PARAMETERS-2'!AN272*(1-VLOOKUP(AO$4,'[1]INTERNAL PARAMETERS-1'!$B$5:$J$44,4, FALSE))</f>
        <v>0</v>
      </c>
      <c r="CD272" s="44">
        <f>$F272*'[1]INTERNAL PARAMETERS-2'!AO272*(1-VLOOKUP(AP$4,'[1]INTERNAL PARAMETERS-1'!$B$5:$J$44,4, FALSE))</f>
        <v>0</v>
      </c>
      <c r="CE272" s="44">
        <f>$F272*'[1]INTERNAL PARAMETERS-2'!AP272*(1-VLOOKUP(AQ$4,'[1]INTERNAL PARAMETERS-1'!$B$5:$J$44,4, FALSE))</f>
        <v>0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</v>
      </c>
      <c r="CH272" s="43">
        <f>$F272*'[1]INTERNAL PARAMETERS-2'!AS272*(1-VLOOKUP(AT$4,'[1]INTERNAL PARAMETERS-1'!$B$5:$J$44,4, FALSE))</f>
        <v>0</v>
      </c>
      <c r="CI272" s="42">
        <f t="shared" si="4"/>
        <v>0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0</v>
      </c>
      <c r="G273" s="45">
        <f>$F273*'[1]INTERNAL PARAMETERS-2'!F273*VLOOKUP(G$4,'[1]INTERNAL PARAMETERS-1'!$B$5:$J$44,4, FALSE)</f>
        <v>0</v>
      </c>
      <c r="H273" s="44">
        <f>$F273*'[1]INTERNAL PARAMETERS-2'!G273*VLOOKUP(H$4,'[1]INTERNAL PARAMETERS-1'!$B$5:$J$44,4, FALSE)</f>
        <v>0</v>
      </c>
      <c r="I273" s="44">
        <f>$F273*'[1]INTERNAL PARAMETERS-2'!H273*VLOOKUP(I$4,'[1]INTERNAL PARAMETERS-1'!$B$5:$J$44,4, FALSE)</f>
        <v>0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0</v>
      </c>
      <c r="N273" s="44">
        <f>$F273*'[1]INTERNAL PARAMETERS-2'!M273*VLOOKUP(N$4,'[1]INTERNAL PARAMETERS-1'!$B$5:$J$44,4, FALSE)</f>
        <v>0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0</v>
      </c>
      <c r="S273" s="44">
        <f>$F273*'[1]INTERNAL PARAMETERS-2'!R273*VLOOKUP(S$4,'[1]INTERNAL PARAMETERS-1'!$B$5:$J$44,4, FALSE)</f>
        <v>0</v>
      </c>
      <c r="T273" s="44">
        <f>$F273*'[1]INTERNAL PARAMETERS-2'!S273*VLOOKUP(T$4,'[1]INTERNAL PARAMETERS-1'!$B$5:$J$44,4, FALSE)</f>
        <v>0</v>
      </c>
      <c r="U273" s="44">
        <f>$F273*'[1]INTERNAL PARAMETERS-2'!T273*VLOOKUP(U$4,'[1]INTERNAL PARAMETERS-1'!$B$5:$J$44,4, FALSE)</f>
        <v>0</v>
      </c>
      <c r="V273" s="44">
        <f>$F273*'[1]INTERNAL PARAMETERS-2'!U273*VLOOKUP(V$4,'[1]INTERNAL PARAMETERS-1'!$B$5:$J$44,4, FALSE)</f>
        <v>0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0</v>
      </c>
      <c r="AJ273" s="44">
        <f>$F273*'[1]INTERNAL PARAMETERS-2'!AI273*VLOOKUP(AJ$4,'[1]INTERNAL PARAMETERS-1'!$B$5:$J$44,4, FALSE)</f>
        <v>0</v>
      </c>
      <c r="AK273" s="44">
        <f>$F273*'[1]INTERNAL PARAMETERS-2'!AJ273*VLOOKUP(AK$4,'[1]INTERNAL PARAMETERS-1'!$B$5:$J$44,4, FALSE)</f>
        <v>0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0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0</v>
      </c>
      <c r="BB273" s="44">
        <f>$F273*'[1]INTERNAL PARAMETERS-2'!M273*(1-VLOOKUP(N$4,'[1]INTERNAL PARAMETERS-1'!$B$5:$J$44,4, FALSE))</f>
        <v>0</v>
      </c>
      <c r="BC273" s="44">
        <f>$F273*'[1]INTERNAL PARAMETERS-2'!N273*(1-VLOOKUP(O$4,'[1]INTERNAL PARAMETERS-1'!$B$5:$J$44,4, FALSE))</f>
        <v>0</v>
      </c>
      <c r="BD273" s="44">
        <f>$F273*'[1]INTERNAL PARAMETERS-2'!O273*(1-VLOOKUP(P$4,'[1]INTERNAL PARAMETERS-1'!$B$5:$J$44,4, FALSE))</f>
        <v>0</v>
      </c>
      <c r="BE273" s="44">
        <f>$F273*'[1]INTERNAL PARAMETERS-2'!P273*(1-VLOOKUP(Q$4,'[1]INTERNAL PARAMETERS-1'!$B$5:$J$44,4, FALSE))</f>
        <v>0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0</v>
      </c>
      <c r="BH273" s="44">
        <f>$F273*'[1]INTERNAL PARAMETERS-2'!S273*(1-VLOOKUP(T$4,'[1]INTERNAL PARAMETERS-1'!$B$5:$J$44,4, FALSE))</f>
        <v>0</v>
      </c>
      <c r="BI273" s="44">
        <f>$F273*'[1]INTERNAL PARAMETERS-2'!T273*(1-VLOOKUP(U$4,'[1]INTERNAL PARAMETERS-1'!$B$5:$J$44,4, FALSE))</f>
        <v>0</v>
      </c>
      <c r="BJ273" s="44">
        <f>$F273*'[1]INTERNAL PARAMETERS-2'!U273*(1-VLOOKUP(V$4,'[1]INTERNAL PARAMETERS-1'!$B$5:$J$44,4, FALSE))</f>
        <v>0</v>
      </c>
      <c r="BK273" s="44">
        <f>$F273*'[1]INTERNAL PARAMETERS-2'!V273*(1-VLOOKUP(W$4,'[1]INTERNAL PARAMETERS-1'!$B$5:$J$44,4, FALSE))</f>
        <v>0</v>
      </c>
      <c r="BL273" s="44">
        <f>$F273*'[1]INTERNAL PARAMETERS-2'!W273*(1-VLOOKUP(X$4,'[1]INTERNAL PARAMETERS-1'!$B$5:$J$44,4, FALSE))</f>
        <v>0</v>
      </c>
      <c r="BM273" s="44">
        <f>$F273*'[1]INTERNAL PARAMETERS-2'!X273*(1-VLOOKUP(Y$4,'[1]INTERNAL PARAMETERS-1'!$B$5:$J$44,4, FALSE))</f>
        <v>0</v>
      </c>
      <c r="BN273" s="44">
        <f>$F273*'[1]INTERNAL PARAMETERS-2'!Y273*(1-VLOOKUP(Z$4,'[1]INTERNAL PARAMETERS-1'!$B$5:$J$44,4, FALSE))</f>
        <v>0</v>
      </c>
      <c r="BO273" s="44">
        <f>$F273*'[1]INTERNAL PARAMETERS-2'!Z273*(1-VLOOKUP(AA$4,'[1]INTERNAL PARAMETERS-1'!$B$5:$J$44,4, FALSE))</f>
        <v>0</v>
      </c>
      <c r="BP273" s="44">
        <f>$F273*'[1]INTERNAL PARAMETERS-2'!AA273*(1-VLOOKUP(AB$4,'[1]INTERNAL PARAMETERS-1'!$B$5:$J$44,4, FALSE))</f>
        <v>0</v>
      </c>
      <c r="BQ273" s="44">
        <f>$F273*'[1]INTERNAL PARAMETERS-2'!AB273*(1-VLOOKUP(AC$4,'[1]INTERNAL PARAMETERS-1'!$B$5:$J$44,4, FALSE))</f>
        <v>0</v>
      </c>
      <c r="BR273" s="44">
        <f>$F273*'[1]INTERNAL PARAMETERS-2'!AC273*(1-VLOOKUP(AD$4,'[1]INTERNAL PARAMETERS-1'!$B$5:$J$44,4, FALSE))</f>
        <v>0</v>
      </c>
      <c r="BS273" s="44">
        <f>$F273*'[1]INTERNAL PARAMETERS-2'!AD273*(1-VLOOKUP(AE$4,'[1]INTERNAL PARAMETERS-1'!$B$5:$J$44,4, FALSE))</f>
        <v>0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</v>
      </c>
      <c r="CA273" s="44">
        <f>$F273*'[1]INTERNAL PARAMETERS-2'!AL273*(1-VLOOKUP(AM$4,'[1]INTERNAL PARAMETERS-1'!$B$5:$J$44,4, FALSE))</f>
        <v>0</v>
      </c>
      <c r="CB273" s="44">
        <f>$F273*'[1]INTERNAL PARAMETERS-2'!AM273*(1-VLOOKUP(AN$4,'[1]INTERNAL PARAMETERS-1'!$B$5:$J$44,4, FALSE))</f>
        <v>0</v>
      </c>
      <c r="CC273" s="44">
        <f>$F273*'[1]INTERNAL PARAMETERS-2'!AN273*(1-VLOOKUP(AO$4,'[1]INTERNAL PARAMETERS-1'!$B$5:$J$44,4, FALSE))</f>
        <v>0</v>
      </c>
      <c r="CD273" s="44">
        <f>$F273*'[1]INTERNAL PARAMETERS-2'!AO273*(1-VLOOKUP(AP$4,'[1]INTERNAL PARAMETERS-1'!$B$5:$J$44,4, FALSE))</f>
        <v>0</v>
      </c>
      <c r="CE273" s="44">
        <f>$F273*'[1]INTERNAL PARAMETERS-2'!AP273*(1-VLOOKUP(AQ$4,'[1]INTERNAL PARAMETERS-1'!$B$5:$J$44,4, FALSE))</f>
        <v>0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0</v>
      </c>
      <c r="CH273" s="43">
        <f>$F273*'[1]INTERNAL PARAMETERS-2'!AS273*(1-VLOOKUP(AT$4,'[1]INTERNAL PARAMETERS-1'!$B$5:$J$44,4, FALSE))</f>
        <v>0</v>
      </c>
      <c r="CI273" s="42">
        <f t="shared" si="4"/>
        <v>0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0</v>
      </c>
      <c r="G274" s="45">
        <f>$F274*'[1]INTERNAL PARAMETERS-2'!F274*VLOOKUP(G$4,'[1]INTERNAL PARAMETERS-1'!$B$5:$J$44,4, FALSE)</f>
        <v>0</v>
      </c>
      <c r="H274" s="44">
        <f>$F274*'[1]INTERNAL PARAMETERS-2'!G274*VLOOKUP(H$4,'[1]INTERNAL PARAMETERS-1'!$B$5:$J$44,4, FALSE)</f>
        <v>0</v>
      </c>
      <c r="I274" s="44">
        <f>$F274*'[1]INTERNAL PARAMETERS-2'!H274*VLOOKUP(I$4,'[1]INTERNAL PARAMETERS-1'!$B$5:$J$44,4, FALSE)</f>
        <v>0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0</v>
      </c>
      <c r="N274" s="44">
        <f>$F274*'[1]INTERNAL PARAMETERS-2'!M274*VLOOKUP(N$4,'[1]INTERNAL PARAMETERS-1'!$B$5:$J$44,4, FALSE)</f>
        <v>0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</v>
      </c>
      <c r="T274" s="44">
        <f>$F274*'[1]INTERNAL PARAMETERS-2'!S274*VLOOKUP(T$4,'[1]INTERNAL PARAMETERS-1'!$B$5:$J$44,4, FALSE)</f>
        <v>0</v>
      </c>
      <c r="U274" s="44">
        <f>$F274*'[1]INTERNAL PARAMETERS-2'!T274*VLOOKUP(U$4,'[1]INTERNAL PARAMETERS-1'!$B$5:$J$44,4, FALSE)</f>
        <v>0</v>
      </c>
      <c r="V274" s="44">
        <f>$F274*'[1]INTERNAL PARAMETERS-2'!U274*VLOOKUP(V$4,'[1]INTERNAL PARAMETERS-1'!$B$5:$J$44,4, FALSE)</f>
        <v>0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0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0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0</v>
      </c>
      <c r="BB274" s="44">
        <f>$F274*'[1]INTERNAL PARAMETERS-2'!M274*(1-VLOOKUP(N$4,'[1]INTERNAL PARAMETERS-1'!$B$5:$J$44,4, FALSE))</f>
        <v>0</v>
      </c>
      <c r="BC274" s="44">
        <f>$F274*'[1]INTERNAL PARAMETERS-2'!N274*(1-VLOOKUP(O$4,'[1]INTERNAL PARAMETERS-1'!$B$5:$J$44,4, FALSE))</f>
        <v>0</v>
      </c>
      <c r="BD274" s="44">
        <f>$F274*'[1]INTERNAL PARAMETERS-2'!O274*(1-VLOOKUP(P$4,'[1]INTERNAL PARAMETERS-1'!$B$5:$J$44,4, FALSE))</f>
        <v>0</v>
      </c>
      <c r="BE274" s="44">
        <f>$F274*'[1]INTERNAL PARAMETERS-2'!P274*(1-VLOOKUP(Q$4,'[1]INTERNAL PARAMETERS-1'!$B$5:$J$44,4, FALSE))</f>
        <v>0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0</v>
      </c>
      <c r="BH274" s="44">
        <f>$F274*'[1]INTERNAL PARAMETERS-2'!S274*(1-VLOOKUP(T$4,'[1]INTERNAL PARAMETERS-1'!$B$5:$J$44,4, FALSE))</f>
        <v>0</v>
      </c>
      <c r="BI274" s="44">
        <f>$F274*'[1]INTERNAL PARAMETERS-2'!T274*(1-VLOOKUP(U$4,'[1]INTERNAL PARAMETERS-1'!$B$5:$J$44,4, FALSE))</f>
        <v>0</v>
      </c>
      <c r="BJ274" s="44">
        <f>$F274*'[1]INTERNAL PARAMETERS-2'!U274*(1-VLOOKUP(V$4,'[1]INTERNAL PARAMETERS-1'!$B$5:$J$44,4, FALSE))</f>
        <v>0</v>
      </c>
      <c r="BK274" s="44">
        <f>$F274*'[1]INTERNAL PARAMETERS-2'!V274*(1-VLOOKUP(W$4,'[1]INTERNAL PARAMETERS-1'!$B$5:$J$44,4, FALSE))</f>
        <v>0</v>
      </c>
      <c r="BL274" s="44">
        <f>$F274*'[1]INTERNAL PARAMETERS-2'!W274*(1-VLOOKUP(X$4,'[1]INTERNAL PARAMETERS-1'!$B$5:$J$44,4, FALSE))</f>
        <v>0</v>
      </c>
      <c r="BM274" s="44">
        <f>$F274*'[1]INTERNAL PARAMETERS-2'!X274*(1-VLOOKUP(Y$4,'[1]INTERNAL PARAMETERS-1'!$B$5:$J$44,4, FALSE))</f>
        <v>0</v>
      </c>
      <c r="BN274" s="44">
        <f>$F274*'[1]INTERNAL PARAMETERS-2'!Y274*(1-VLOOKUP(Z$4,'[1]INTERNAL PARAMETERS-1'!$B$5:$J$44,4, FALSE))</f>
        <v>0</v>
      </c>
      <c r="BO274" s="44">
        <f>$F274*'[1]INTERNAL PARAMETERS-2'!Z274*(1-VLOOKUP(AA$4,'[1]INTERNAL PARAMETERS-1'!$B$5:$J$44,4, FALSE))</f>
        <v>0</v>
      </c>
      <c r="BP274" s="44">
        <f>$F274*'[1]INTERNAL PARAMETERS-2'!AA274*(1-VLOOKUP(AB$4,'[1]INTERNAL PARAMETERS-1'!$B$5:$J$44,4, FALSE))</f>
        <v>0</v>
      </c>
      <c r="BQ274" s="44">
        <f>$F274*'[1]INTERNAL PARAMETERS-2'!AB274*(1-VLOOKUP(AC$4,'[1]INTERNAL PARAMETERS-1'!$B$5:$J$44,4, FALSE))</f>
        <v>0</v>
      </c>
      <c r="BR274" s="44">
        <f>$F274*'[1]INTERNAL PARAMETERS-2'!AC274*(1-VLOOKUP(AD$4,'[1]INTERNAL PARAMETERS-1'!$B$5:$J$44,4, FALSE))</f>
        <v>0</v>
      </c>
      <c r="BS274" s="44">
        <f>$F274*'[1]INTERNAL PARAMETERS-2'!AD274*(1-VLOOKUP(AE$4,'[1]INTERNAL PARAMETERS-1'!$B$5:$J$44,4, FALSE))</f>
        <v>0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0</v>
      </c>
      <c r="CA274" s="44">
        <f>$F274*'[1]INTERNAL PARAMETERS-2'!AL274*(1-VLOOKUP(AM$4,'[1]INTERNAL PARAMETERS-1'!$B$5:$J$44,4, FALSE))</f>
        <v>0</v>
      </c>
      <c r="CB274" s="44">
        <f>$F274*'[1]INTERNAL PARAMETERS-2'!AM274*(1-VLOOKUP(AN$4,'[1]INTERNAL PARAMETERS-1'!$B$5:$J$44,4, FALSE))</f>
        <v>0</v>
      </c>
      <c r="CC274" s="44">
        <f>$F274*'[1]INTERNAL PARAMETERS-2'!AN274*(1-VLOOKUP(AO$4,'[1]INTERNAL PARAMETERS-1'!$B$5:$J$44,4, FALSE))</f>
        <v>0</v>
      </c>
      <c r="CD274" s="44">
        <f>$F274*'[1]INTERNAL PARAMETERS-2'!AO274*(1-VLOOKUP(AP$4,'[1]INTERNAL PARAMETERS-1'!$B$5:$J$44,4, FALSE))</f>
        <v>0</v>
      </c>
      <c r="CE274" s="44">
        <f>$F274*'[1]INTERNAL PARAMETERS-2'!AP274*(1-VLOOKUP(AQ$4,'[1]INTERNAL PARAMETERS-1'!$B$5:$J$44,4, FALSE))</f>
        <v>0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0</v>
      </c>
      <c r="CH274" s="43">
        <f>$F274*'[1]INTERNAL PARAMETERS-2'!AS274*(1-VLOOKUP(AT$4,'[1]INTERNAL PARAMETERS-1'!$B$5:$J$44,4, FALSE))</f>
        <v>0</v>
      </c>
      <c r="CI274" s="42">
        <f t="shared" si="4"/>
        <v>0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0</v>
      </c>
      <c r="G275" s="45">
        <f>$F275*'[1]INTERNAL PARAMETERS-2'!F275*VLOOKUP(G$4,'[1]INTERNAL PARAMETERS-1'!$B$5:$J$44,4, FALSE)</f>
        <v>0</v>
      </c>
      <c r="H275" s="44">
        <f>$F275*'[1]INTERNAL PARAMETERS-2'!G275*VLOOKUP(H$4,'[1]INTERNAL PARAMETERS-1'!$B$5:$J$44,4, FALSE)</f>
        <v>0</v>
      </c>
      <c r="I275" s="44">
        <f>$F275*'[1]INTERNAL PARAMETERS-2'!H275*VLOOKUP(I$4,'[1]INTERNAL PARAMETERS-1'!$B$5:$J$44,4, FALSE)</f>
        <v>0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</v>
      </c>
      <c r="N275" s="44">
        <f>$F275*'[1]INTERNAL PARAMETERS-2'!M275*VLOOKUP(N$4,'[1]INTERNAL PARAMETERS-1'!$B$5:$J$44,4, FALSE)</f>
        <v>0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0</v>
      </c>
      <c r="S275" s="44">
        <f>$F275*'[1]INTERNAL PARAMETERS-2'!R275*VLOOKUP(S$4,'[1]INTERNAL PARAMETERS-1'!$B$5:$J$44,4, FALSE)</f>
        <v>0</v>
      </c>
      <c r="T275" s="44">
        <f>$F275*'[1]INTERNAL PARAMETERS-2'!S275*VLOOKUP(T$4,'[1]INTERNAL PARAMETERS-1'!$B$5:$J$44,4, FALSE)</f>
        <v>0</v>
      </c>
      <c r="U275" s="44">
        <f>$F275*'[1]INTERNAL PARAMETERS-2'!T275*VLOOKUP(U$4,'[1]INTERNAL PARAMETERS-1'!$B$5:$J$44,4, FALSE)</f>
        <v>0</v>
      </c>
      <c r="V275" s="44">
        <f>$F275*'[1]INTERNAL PARAMETERS-2'!U275*VLOOKUP(V$4,'[1]INTERNAL PARAMETERS-1'!$B$5:$J$44,4, FALSE)</f>
        <v>0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0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0</v>
      </c>
      <c r="BB275" s="44">
        <f>$F275*'[1]INTERNAL PARAMETERS-2'!M275*(1-VLOOKUP(N$4,'[1]INTERNAL PARAMETERS-1'!$B$5:$J$44,4, FALSE))</f>
        <v>0</v>
      </c>
      <c r="BC275" s="44">
        <f>$F275*'[1]INTERNAL PARAMETERS-2'!N275*(1-VLOOKUP(O$4,'[1]INTERNAL PARAMETERS-1'!$B$5:$J$44,4, FALSE))</f>
        <v>0</v>
      </c>
      <c r="BD275" s="44">
        <f>$F275*'[1]INTERNAL PARAMETERS-2'!O275*(1-VLOOKUP(P$4,'[1]INTERNAL PARAMETERS-1'!$B$5:$J$44,4, FALSE))</f>
        <v>0</v>
      </c>
      <c r="BE275" s="44">
        <f>$F275*'[1]INTERNAL PARAMETERS-2'!P275*(1-VLOOKUP(Q$4,'[1]INTERNAL PARAMETERS-1'!$B$5:$J$44,4, FALSE))</f>
        <v>0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0</v>
      </c>
      <c r="BH275" s="44">
        <f>$F275*'[1]INTERNAL PARAMETERS-2'!S275*(1-VLOOKUP(T$4,'[1]INTERNAL PARAMETERS-1'!$B$5:$J$44,4, FALSE))</f>
        <v>0</v>
      </c>
      <c r="BI275" s="44">
        <f>$F275*'[1]INTERNAL PARAMETERS-2'!T275*(1-VLOOKUP(U$4,'[1]INTERNAL PARAMETERS-1'!$B$5:$J$44,4, FALSE))</f>
        <v>0</v>
      </c>
      <c r="BJ275" s="44">
        <f>$F275*'[1]INTERNAL PARAMETERS-2'!U275*(1-VLOOKUP(V$4,'[1]INTERNAL PARAMETERS-1'!$B$5:$J$44,4, FALSE))</f>
        <v>0</v>
      </c>
      <c r="BK275" s="44">
        <f>$F275*'[1]INTERNAL PARAMETERS-2'!V275*(1-VLOOKUP(W$4,'[1]INTERNAL PARAMETERS-1'!$B$5:$J$44,4, FALSE))</f>
        <v>0</v>
      </c>
      <c r="BL275" s="44">
        <f>$F275*'[1]INTERNAL PARAMETERS-2'!W275*(1-VLOOKUP(X$4,'[1]INTERNAL PARAMETERS-1'!$B$5:$J$44,4, FALSE))</f>
        <v>0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0</v>
      </c>
      <c r="BO275" s="44">
        <f>$F275*'[1]INTERNAL PARAMETERS-2'!Z275*(1-VLOOKUP(AA$4,'[1]INTERNAL PARAMETERS-1'!$B$5:$J$44,4, FALSE))</f>
        <v>0</v>
      </c>
      <c r="BP275" s="44">
        <f>$F275*'[1]INTERNAL PARAMETERS-2'!AA275*(1-VLOOKUP(AB$4,'[1]INTERNAL PARAMETERS-1'!$B$5:$J$44,4, FALSE))</f>
        <v>0</v>
      </c>
      <c r="BQ275" s="44">
        <f>$F275*'[1]INTERNAL PARAMETERS-2'!AB275*(1-VLOOKUP(AC$4,'[1]INTERNAL PARAMETERS-1'!$B$5:$J$44,4, FALSE))</f>
        <v>0</v>
      </c>
      <c r="BR275" s="44">
        <f>$F275*'[1]INTERNAL PARAMETERS-2'!AC275*(1-VLOOKUP(AD$4,'[1]INTERNAL PARAMETERS-1'!$B$5:$J$44,4, FALSE))</f>
        <v>0</v>
      </c>
      <c r="BS275" s="44">
        <f>$F275*'[1]INTERNAL PARAMETERS-2'!AD275*(1-VLOOKUP(AE$4,'[1]INTERNAL PARAMETERS-1'!$B$5:$J$44,4, FALSE))</f>
        <v>0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0</v>
      </c>
      <c r="CA275" s="44">
        <f>$F275*'[1]INTERNAL PARAMETERS-2'!AL275*(1-VLOOKUP(AM$4,'[1]INTERNAL PARAMETERS-1'!$B$5:$J$44,4, FALSE))</f>
        <v>0</v>
      </c>
      <c r="CB275" s="44">
        <f>$F275*'[1]INTERNAL PARAMETERS-2'!AM275*(1-VLOOKUP(AN$4,'[1]INTERNAL PARAMETERS-1'!$B$5:$J$44,4, FALSE))</f>
        <v>0</v>
      </c>
      <c r="CC275" s="44">
        <f>$F275*'[1]INTERNAL PARAMETERS-2'!AN275*(1-VLOOKUP(AO$4,'[1]INTERNAL PARAMETERS-1'!$B$5:$J$44,4, FALSE))</f>
        <v>0</v>
      </c>
      <c r="CD275" s="44">
        <f>$F275*'[1]INTERNAL PARAMETERS-2'!AO275*(1-VLOOKUP(AP$4,'[1]INTERNAL PARAMETERS-1'!$B$5:$J$44,4, FALSE))</f>
        <v>0</v>
      </c>
      <c r="CE275" s="44">
        <f>$F275*'[1]INTERNAL PARAMETERS-2'!AP275*(1-VLOOKUP(AQ$4,'[1]INTERNAL PARAMETERS-1'!$B$5:$J$44,4, FALSE))</f>
        <v>0</v>
      </c>
      <c r="CF275" s="44">
        <f>$F275*'[1]INTERNAL PARAMETERS-2'!AQ275*(1-VLOOKUP(AR$4,'[1]INTERNAL PARAMETERS-1'!$B$5:$J$44,4, FALSE))</f>
        <v>0</v>
      </c>
      <c r="CG275" s="44">
        <f>$F275*'[1]INTERNAL PARAMETERS-2'!AR275*(1-VLOOKUP(AS$4,'[1]INTERNAL PARAMETERS-1'!$B$5:$J$44,4, FALSE))</f>
        <v>0</v>
      </c>
      <c r="CH275" s="43">
        <f>$F275*'[1]INTERNAL PARAMETERS-2'!AS275*(1-VLOOKUP(AT$4,'[1]INTERNAL PARAMETERS-1'!$B$5:$J$44,4, FALSE))</f>
        <v>0</v>
      </c>
      <c r="CI275" s="42">
        <f t="shared" si="4"/>
        <v>0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0</v>
      </c>
      <c r="G276" s="45">
        <f>$F276*'[1]INTERNAL PARAMETERS-2'!F276*VLOOKUP(G$4,'[1]INTERNAL PARAMETERS-1'!$B$5:$J$44,4, FALSE)</f>
        <v>0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0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</v>
      </c>
      <c r="N276" s="44">
        <f>$F276*'[1]INTERNAL PARAMETERS-2'!M276*VLOOKUP(N$4,'[1]INTERNAL PARAMETERS-1'!$B$5:$J$44,4, FALSE)</f>
        <v>0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0</v>
      </c>
      <c r="S276" s="44">
        <f>$F276*'[1]INTERNAL PARAMETERS-2'!R276*VLOOKUP(S$4,'[1]INTERNAL PARAMETERS-1'!$B$5:$J$44,4, FALSE)</f>
        <v>0</v>
      </c>
      <c r="T276" s="44">
        <f>$F276*'[1]INTERNAL PARAMETERS-2'!S276*VLOOKUP(T$4,'[1]INTERNAL PARAMETERS-1'!$B$5:$J$44,4, FALSE)</f>
        <v>0</v>
      </c>
      <c r="U276" s="44">
        <f>$F276*'[1]INTERNAL PARAMETERS-2'!T276*VLOOKUP(U$4,'[1]INTERNAL PARAMETERS-1'!$B$5:$J$44,4, FALSE)</f>
        <v>0</v>
      </c>
      <c r="V276" s="44">
        <f>$F276*'[1]INTERNAL PARAMETERS-2'!U276*VLOOKUP(V$4,'[1]INTERNAL PARAMETERS-1'!$B$5:$J$44,4, FALSE)</f>
        <v>0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</v>
      </c>
      <c r="AI276" s="44">
        <f>$F276*'[1]INTERNAL PARAMETERS-2'!AH276*VLOOKUP(AI$4,'[1]INTERNAL PARAMETERS-1'!$B$5:$J$44,4, FALSE)</f>
        <v>0</v>
      </c>
      <c r="AJ276" s="44">
        <f>$F276*'[1]INTERNAL PARAMETERS-2'!AI276*VLOOKUP(AJ$4,'[1]INTERNAL PARAMETERS-1'!$B$5:$J$44,4, FALSE)</f>
        <v>0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0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0</v>
      </c>
      <c r="BB276" s="44">
        <f>$F276*'[1]INTERNAL PARAMETERS-2'!M276*(1-VLOOKUP(N$4,'[1]INTERNAL PARAMETERS-1'!$B$5:$J$44,4, FALSE))</f>
        <v>0</v>
      </c>
      <c r="BC276" s="44">
        <f>$F276*'[1]INTERNAL PARAMETERS-2'!N276*(1-VLOOKUP(O$4,'[1]INTERNAL PARAMETERS-1'!$B$5:$J$44,4, FALSE))</f>
        <v>0</v>
      </c>
      <c r="BD276" s="44">
        <f>$F276*'[1]INTERNAL PARAMETERS-2'!O276*(1-VLOOKUP(P$4,'[1]INTERNAL PARAMETERS-1'!$B$5:$J$44,4, FALSE))</f>
        <v>0</v>
      </c>
      <c r="BE276" s="44">
        <f>$F276*'[1]INTERNAL PARAMETERS-2'!P276*(1-VLOOKUP(Q$4,'[1]INTERNAL PARAMETERS-1'!$B$5:$J$44,4, FALSE))</f>
        <v>0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0</v>
      </c>
      <c r="BH276" s="44">
        <f>$F276*'[1]INTERNAL PARAMETERS-2'!S276*(1-VLOOKUP(T$4,'[1]INTERNAL PARAMETERS-1'!$B$5:$J$44,4, FALSE))</f>
        <v>0</v>
      </c>
      <c r="BI276" s="44">
        <f>$F276*'[1]INTERNAL PARAMETERS-2'!T276*(1-VLOOKUP(U$4,'[1]INTERNAL PARAMETERS-1'!$B$5:$J$44,4, FALSE))</f>
        <v>0</v>
      </c>
      <c r="BJ276" s="44">
        <f>$F276*'[1]INTERNAL PARAMETERS-2'!U276*(1-VLOOKUP(V$4,'[1]INTERNAL PARAMETERS-1'!$B$5:$J$44,4, FALSE))</f>
        <v>0</v>
      </c>
      <c r="BK276" s="44">
        <f>$F276*'[1]INTERNAL PARAMETERS-2'!V276*(1-VLOOKUP(W$4,'[1]INTERNAL PARAMETERS-1'!$B$5:$J$44,4, FALSE))</f>
        <v>0</v>
      </c>
      <c r="BL276" s="44">
        <f>$F276*'[1]INTERNAL PARAMETERS-2'!W276*(1-VLOOKUP(X$4,'[1]INTERNAL PARAMETERS-1'!$B$5:$J$44,4, FALSE))</f>
        <v>0</v>
      </c>
      <c r="BM276" s="44">
        <f>$F276*'[1]INTERNAL PARAMETERS-2'!X276*(1-VLOOKUP(Y$4,'[1]INTERNAL PARAMETERS-1'!$B$5:$J$44,4, FALSE))</f>
        <v>0</v>
      </c>
      <c r="BN276" s="44">
        <f>$F276*'[1]INTERNAL PARAMETERS-2'!Y276*(1-VLOOKUP(Z$4,'[1]INTERNAL PARAMETERS-1'!$B$5:$J$44,4, FALSE))</f>
        <v>0</v>
      </c>
      <c r="BO276" s="44">
        <f>$F276*'[1]INTERNAL PARAMETERS-2'!Z276*(1-VLOOKUP(AA$4,'[1]INTERNAL PARAMETERS-1'!$B$5:$J$44,4, FALSE))</f>
        <v>0</v>
      </c>
      <c r="BP276" s="44">
        <f>$F276*'[1]INTERNAL PARAMETERS-2'!AA276*(1-VLOOKUP(AB$4,'[1]INTERNAL PARAMETERS-1'!$B$5:$J$44,4, FALSE))</f>
        <v>0</v>
      </c>
      <c r="BQ276" s="44">
        <f>$F276*'[1]INTERNAL PARAMETERS-2'!AB276*(1-VLOOKUP(AC$4,'[1]INTERNAL PARAMETERS-1'!$B$5:$J$44,4, FALSE))</f>
        <v>0</v>
      </c>
      <c r="BR276" s="44">
        <f>$F276*'[1]INTERNAL PARAMETERS-2'!AC276*(1-VLOOKUP(AD$4,'[1]INTERNAL PARAMETERS-1'!$B$5:$J$44,4, FALSE))</f>
        <v>0</v>
      </c>
      <c r="BS276" s="44">
        <f>$F276*'[1]INTERNAL PARAMETERS-2'!AD276*(1-VLOOKUP(AE$4,'[1]INTERNAL PARAMETERS-1'!$B$5:$J$44,4, FALSE))</f>
        <v>0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0</v>
      </c>
      <c r="CA276" s="44">
        <f>$F276*'[1]INTERNAL PARAMETERS-2'!AL276*(1-VLOOKUP(AM$4,'[1]INTERNAL PARAMETERS-1'!$B$5:$J$44,4, FALSE))</f>
        <v>0</v>
      </c>
      <c r="CB276" s="44">
        <f>$F276*'[1]INTERNAL PARAMETERS-2'!AM276*(1-VLOOKUP(AN$4,'[1]INTERNAL PARAMETERS-1'!$B$5:$J$44,4, FALSE))</f>
        <v>0</v>
      </c>
      <c r="CC276" s="44">
        <f>$F276*'[1]INTERNAL PARAMETERS-2'!AN276*(1-VLOOKUP(AO$4,'[1]INTERNAL PARAMETERS-1'!$B$5:$J$44,4, FALSE))</f>
        <v>0</v>
      </c>
      <c r="CD276" s="44">
        <f>$F276*'[1]INTERNAL PARAMETERS-2'!AO276*(1-VLOOKUP(AP$4,'[1]INTERNAL PARAMETERS-1'!$B$5:$J$44,4, FALSE))</f>
        <v>0</v>
      </c>
      <c r="CE276" s="44">
        <f>$F276*'[1]INTERNAL PARAMETERS-2'!AP276*(1-VLOOKUP(AQ$4,'[1]INTERNAL PARAMETERS-1'!$B$5:$J$44,4, FALSE))</f>
        <v>0</v>
      </c>
      <c r="CF276" s="44">
        <f>$F276*'[1]INTERNAL PARAMETERS-2'!AQ276*(1-VLOOKUP(AR$4,'[1]INTERNAL PARAMETERS-1'!$B$5:$J$44,4, FALSE))</f>
        <v>0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0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0</v>
      </c>
      <c r="G277" s="45">
        <f>$F277*'[1]INTERNAL PARAMETERS-2'!F277*VLOOKUP(G$4,'[1]INTERNAL PARAMETERS-1'!$B$5:$J$44,4, FALSE)</f>
        <v>0</v>
      </c>
      <c r="H277" s="44">
        <f>$F277*'[1]INTERNAL PARAMETERS-2'!G277*VLOOKUP(H$4,'[1]INTERNAL PARAMETERS-1'!$B$5:$J$44,4, FALSE)</f>
        <v>0</v>
      </c>
      <c r="I277" s="44">
        <f>$F277*'[1]INTERNAL PARAMETERS-2'!H277*VLOOKUP(I$4,'[1]INTERNAL PARAMETERS-1'!$B$5:$J$44,4, FALSE)</f>
        <v>0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0</v>
      </c>
      <c r="N277" s="44">
        <f>$F277*'[1]INTERNAL PARAMETERS-2'!M277*VLOOKUP(N$4,'[1]INTERNAL PARAMETERS-1'!$B$5:$J$44,4, FALSE)</f>
        <v>0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0</v>
      </c>
      <c r="S277" s="44">
        <f>$F277*'[1]INTERNAL PARAMETERS-2'!R277*VLOOKUP(S$4,'[1]INTERNAL PARAMETERS-1'!$B$5:$J$44,4, FALSE)</f>
        <v>0</v>
      </c>
      <c r="T277" s="44">
        <f>$F277*'[1]INTERNAL PARAMETERS-2'!S277*VLOOKUP(T$4,'[1]INTERNAL PARAMETERS-1'!$B$5:$J$44,4, FALSE)</f>
        <v>0</v>
      </c>
      <c r="U277" s="44">
        <f>$F277*'[1]INTERNAL PARAMETERS-2'!T277*VLOOKUP(U$4,'[1]INTERNAL PARAMETERS-1'!$B$5:$J$44,4, FALSE)</f>
        <v>0</v>
      </c>
      <c r="V277" s="44">
        <f>$F277*'[1]INTERNAL PARAMETERS-2'!U277*VLOOKUP(V$4,'[1]INTERNAL PARAMETERS-1'!$B$5:$J$44,4, FALSE)</f>
        <v>0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</v>
      </c>
      <c r="AG277" s="44">
        <f>$F277*'[1]INTERNAL PARAMETERS-2'!AF277*VLOOKUP(AG$4,'[1]INTERNAL PARAMETERS-1'!$B$5:$J$44,4, FALSE)</f>
        <v>0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0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0</v>
      </c>
      <c r="BB277" s="44">
        <f>$F277*'[1]INTERNAL PARAMETERS-2'!M277*(1-VLOOKUP(N$4,'[1]INTERNAL PARAMETERS-1'!$B$5:$J$44,4, FALSE))</f>
        <v>0</v>
      </c>
      <c r="BC277" s="44">
        <f>$F277*'[1]INTERNAL PARAMETERS-2'!N277*(1-VLOOKUP(O$4,'[1]INTERNAL PARAMETERS-1'!$B$5:$J$44,4, FALSE))</f>
        <v>0</v>
      </c>
      <c r="BD277" s="44">
        <f>$F277*'[1]INTERNAL PARAMETERS-2'!O277*(1-VLOOKUP(P$4,'[1]INTERNAL PARAMETERS-1'!$B$5:$J$44,4, FALSE))</f>
        <v>0</v>
      </c>
      <c r="BE277" s="44">
        <f>$F277*'[1]INTERNAL PARAMETERS-2'!P277*(1-VLOOKUP(Q$4,'[1]INTERNAL PARAMETERS-1'!$B$5:$J$44,4, FALSE))</f>
        <v>0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0</v>
      </c>
      <c r="BH277" s="44">
        <f>$F277*'[1]INTERNAL PARAMETERS-2'!S277*(1-VLOOKUP(T$4,'[1]INTERNAL PARAMETERS-1'!$B$5:$J$44,4, FALSE))</f>
        <v>0</v>
      </c>
      <c r="BI277" s="44">
        <f>$F277*'[1]INTERNAL PARAMETERS-2'!T277*(1-VLOOKUP(U$4,'[1]INTERNAL PARAMETERS-1'!$B$5:$J$44,4, FALSE))</f>
        <v>0</v>
      </c>
      <c r="BJ277" s="44">
        <f>$F277*'[1]INTERNAL PARAMETERS-2'!U277*(1-VLOOKUP(V$4,'[1]INTERNAL PARAMETERS-1'!$B$5:$J$44,4, FALSE))</f>
        <v>0</v>
      </c>
      <c r="BK277" s="44">
        <f>$F277*'[1]INTERNAL PARAMETERS-2'!V277*(1-VLOOKUP(W$4,'[1]INTERNAL PARAMETERS-1'!$B$5:$J$44,4, FALSE))</f>
        <v>0</v>
      </c>
      <c r="BL277" s="44">
        <f>$F277*'[1]INTERNAL PARAMETERS-2'!W277*(1-VLOOKUP(X$4,'[1]INTERNAL PARAMETERS-1'!$B$5:$J$44,4, FALSE))</f>
        <v>0</v>
      </c>
      <c r="BM277" s="44">
        <f>$F277*'[1]INTERNAL PARAMETERS-2'!X277*(1-VLOOKUP(Y$4,'[1]INTERNAL PARAMETERS-1'!$B$5:$J$44,4, FALSE))</f>
        <v>0</v>
      </c>
      <c r="BN277" s="44">
        <f>$F277*'[1]INTERNAL PARAMETERS-2'!Y277*(1-VLOOKUP(Z$4,'[1]INTERNAL PARAMETERS-1'!$B$5:$J$44,4, FALSE))</f>
        <v>0</v>
      </c>
      <c r="BO277" s="44">
        <f>$F277*'[1]INTERNAL PARAMETERS-2'!Z277*(1-VLOOKUP(AA$4,'[1]INTERNAL PARAMETERS-1'!$B$5:$J$44,4, FALSE))</f>
        <v>0</v>
      </c>
      <c r="BP277" s="44">
        <f>$F277*'[1]INTERNAL PARAMETERS-2'!AA277*(1-VLOOKUP(AB$4,'[1]INTERNAL PARAMETERS-1'!$B$5:$J$44,4, FALSE))</f>
        <v>0</v>
      </c>
      <c r="BQ277" s="44">
        <f>$F277*'[1]INTERNAL PARAMETERS-2'!AB277*(1-VLOOKUP(AC$4,'[1]INTERNAL PARAMETERS-1'!$B$5:$J$44,4, FALSE))</f>
        <v>0</v>
      </c>
      <c r="BR277" s="44">
        <f>$F277*'[1]INTERNAL PARAMETERS-2'!AC277*(1-VLOOKUP(AD$4,'[1]INTERNAL PARAMETERS-1'!$B$5:$J$44,4, FALSE))</f>
        <v>0</v>
      </c>
      <c r="BS277" s="44">
        <f>$F277*'[1]INTERNAL PARAMETERS-2'!AD277*(1-VLOOKUP(AE$4,'[1]INTERNAL PARAMETERS-1'!$B$5:$J$44,4, FALSE))</f>
        <v>0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0</v>
      </c>
      <c r="CA277" s="44">
        <f>$F277*'[1]INTERNAL PARAMETERS-2'!AL277*(1-VLOOKUP(AM$4,'[1]INTERNAL PARAMETERS-1'!$B$5:$J$44,4, FALSE))</f>
        <v>0</v>
      </c>
      <c r="CB277" s="44">
        <f>$F277*'[1]INTERNAL PARAMETERS-2'!AM277*(1-VLOOKUP(AN$4,'[1]INTERNAL PARAMETERS-1'!$B$5:$J$44,4, FALSE))</f>
        <v>0</v>
      </c>
      <c r="CC277" s="44">
        <f>$F277*'[1]INTERNAL PARAMETERS-2'!AN277*(1-VLOOKUP(AO$4,'[1]INTERNAL PARAMETERS-1'!$B$5:$J$44,4, FALSE))</f>
        <v>0</v>
      </c>
      <c r="CD277" s="44">
        <f>$F277*'[1]INTERNAL PARAMETERS-2'!AO277*(1-VLOOKUP(AP$4,'[1]INTERNAL PARAMETERS-1'!$B$5:$J$44,4, FALSE))</f>
        <v>0</v>
      </c>
      <c r="CE277" s="44">
        <f>$F277*'[1]INTERNAL PARAMETERS-2'!AP277*(1-VLOOKUP(AQ$4,'[1]INTERNAL PARAMETERS-1'!$B$5:$J$44,4, FALSE))</f>
        <v>0</v>
      </c>
      <c r="CF277" s="44">
        <f>$F277*'[1]INTERNAL PARAMETERS-2'!AQ277*(1-VLOOKUP(AR$4,'[1]INTERNAL PARAMETERS-1'!$B$5:$J$44,4, FALSE))</f>
        <v>0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0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0</v>
      </c>
      <c r="G278" s="45">
        <f>$F278*'[1]INTERNAL PARAMETERS-2'!F278*VLOOKUP(G$4,'[1]INTERNAL PARAMETERS-1'!$B$5:$J$44,4, FALSE)</f>
        <v>0</v>
      </c>
      <c r="H278" s="44">
        <f>$F278*'[1]INTERNAL PARAMETERS-2'!G278*VLOOKUP(H$4,'[1]INTERNAL PARAMETERS-1'!$B$5:$J$44,4, FALSE)</f>
        <v>0</v>
      </c>
      <c r="I278" s="44">
        <f>$F278*'[1]INTERNAL PARAMETERS-2'!H278*VLOOKUP(I$4,'[1]INTERNAL PARAMETERS-1'!$B$5:$J$44,4, FALSE)</f>
        <v>0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</v>
      </c>
      <c r="M278" s="44">
        <f>$F278*'[1]INTERNAL PARAMETERS-2'!L278*VLOOKUP(M$4,'[1]INTERNAL PARAMETERS-1'!$B$5:$J$44,4, FALSE)</f>
        <v>0</v>
      </c>
      <c r="N278" s="44">
        <f>$F278*'[1]INTERNAL PARAMETERS-2'!M278*VLOOKUP(N$4,'[1]INTERNAL PARAMETERS-1'!$B$5:$J$44,4, FALSE)</f>
        <v>0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0</v>
      </c>
      <c r="S278" s="44">
        <f>$F278*'[1]INTERNAL PARAMETERS-2'!R278*VLOOKUP(S$4,'[1]INTERNAL PARAMETERS-1'!$B$5:$J$44,4, FALSE)</f>
        <v>0</v>
      </c>
      <c r="T278" s="44">
        <f>$F278*'[1]INTERNAL PARAMETERS-2'!S278*VLOOKUP(T$4,'[1]INTERNAL PARAMETERS-1'!$B$5:$J$44,4, FALSE)</f>
        <v>0</v>
      </c>
      <c r="U278" s="44">
        <f>$F278*'[1]INTERNAL PARAMETERS-2'!T278*VLOOKUP(U$4,'[1]INTERNAL PARAMETERS-1'!$B$5:$J$44,4, FALSE)</f>
        <v>0</v>
      </c>
      <c r="V278" s="44">
        <f>$F278*'[1]INTERNAL PARAMETERS-2'!U278*VLOOKUP(V$4,'[1]INTERNAL PARAMETERS-1'!$B$5:$J$44,4, FALSE)</f>
        <v>0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0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0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0</v>
      </c>
      <c r="BB278" s="44">
        <f>$F278*'[1]INTERNAL PARAMETERS-2'!M278*(1-VLOOKUP(N$4,'[1]INTERNAL PARAMETERS-1'!$B$5:$J$44,4, FALSE))</f>
        <v>0</v>
      </c>
      <c r="BC278" s="44">
        <f>$F278*'[1]INTERNAL PARAMETERS-2'!N278*(1-VLOOKUP(O$4,'[1]INTERNAL PARAMETERS-1'!$B$5:$J$44,4, FALSE))</f>
        <v>0</v>
      </c>
      <c r="BD278" s="44">
        <f>$F278*'[1]INTERNAL PARAMETERS-2'!O278*(1-VLOOKUP(P$4,'[1]INTERNAL PARAMETERS-1'!$B$5:$J$44,4, FALSE))</f>
        <v>0</v>
      </c>
      <c r="BE278" s="44">
        <f>$F278*'[1]INTERNAL PARAMETERS-2'!P278*(1-VLOOKUP(Q$4,'[1]INTERNAL PARAMETERS-1'!$B$5:$J$44,4, FALSE))</f>
        <v>0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0</v>
      </c>
      <c r="BH278" s="44">
        <f>$F278*'[1]INTERNAL PARAMETERS-2'!S278*(1-VLOOKUP(T$4,'[1]INTERNAL PARAMETERS-1'!$B$5:$J$44,4, FALSE))</f>
        <v>0</v>
      </c>
      <c r="BI278" s="44">
        <f>$F278*'[1]INTERNAL PARAMETERS-2'!T278*(1-VLOOKUP(U$4,'[1]INTERNAL PARAMETERS-1'!$B$5:$J$44,4, FALSE))</f>
        <v>0</v>
      </c>
      <c r="BJ278" s="44">
        <f>$F278*'[1]INTERNAL PARAMETERS-2'!U278*(1-VLOOKUP(V$4,'[1]INTERNAL PARAMETERS-1'!$B$5:$J$44,4, FALSE))</f>
        <v>0</v>
      </c>
      <c r="BK278" s="44">
        <f>$F278*'[1]INTERNAL PARAMETERS-2'!V278*(1-VLOOKUP(W$4,'[1]INTERNAL PARAMETERS-1'!$B$5:$J$44,4, FALSE))</f>
        <v>0</v>
      </c>
      <c r="BL278" s="44">
        <f>$F278*'[1]INTERNAL PARAMETERS-2'!W278*(1-VLOOKUP(X$4,'[1]INTERNAL PARAMETERS-1'!$B$5:$J$44,4, FALSE))</f>
        <v>0</v>
      </c>
      <c r="BM278" s="44">
        <f>$F278*'[1]INTERNAL PARAMETERS-2'!X278*(1-VLOOKUP(Y$4,'[1]INTERNAL PARAMETERS-1'!$B$5:$J$44,4, FALSE))</f>
        <v>0</v>
      </c>
      <c r="BN278" s="44">
        <f>$F278*'[1]INTERNAL PARAMETERS-2'!Y278*(1-VLOOKUP(Z$4,'[1]INTERNAL PARAMETERS-1'!$B$5:$J$44,4, FALSE))</f>
        <v>0</v>
      </c>
      <c r="BO278" s="44">
        <f>$F278*'[1]INTERNAL PARAMETERS-2'!Z278*(1-VLOOKUP(AA$4,'[1]INTERNAL PARAMETERS-1'!$B$5:$J$44,4, FALSE))</f>
        <v>0</v>
      </c>
      <c r="BP278" s="44">
        <f>$F278*'[1]INTERNAL PARAMETERS-2'!AA278*(1-VLOOKUP(AB$4,'[1]INTERNAL PARAMETERS-1'!$B$5:$J$44,4, FALSE))</f>
        <v>0</v>
      </c>
      <c r="BQ278" s="44">
        <f>$F278*'[1]INTERNAL PARAMETERS-2'!AB278*(1-VLOOKUP(AC$4,'[1]INTERNAL PARAMETERS-1'!$B$5:$J$44,4, FALSE))</f>
        <v>0</v>
      </c>
      <c r="BR278" s="44">
        <f>$F278*'[1]INTERNAL PARAMETERS-2'!AC278*(1-VLOOKUP(AD$4,'[1]INTERNAL PARAMETERS-1'!$B$5:$J$44,4, FALSE))</f>
        <v>0</v>
      </c>
      <c r="BS278" s="44">
        <f>$F278*'[1]INTERNAL PARAMETERS-2'!AD278*(1-VLOOKUP(AE$4,'[1]INTERNAL PARAMETERS-1'!$B$5:$J$44,4, FALSE))</f>
        <v>0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0</v>
      </c>
      <c r="CA278" s="44">
        <f>$F278*'[1]INTERNAL PARAMETERS-2'!AL278*(1-VLOOKUP(AM$4,'[1]INTERNAL PARAMETERS-1'!$B$5:$J$44,4, FALSE))</f>
        <v>0</v>
      </c>
      <c r="CB278" s="44">
        <f>$F278*'[1]INTERNAL PARAMETERS-2'!AM278*(1-VLOOKUP(AN$4,'[1]INTERNAL PARAMETERS-1'!$B$5:$J$44,4, FALSE))</f>
        <v>0</v>
      </c>
      <c r="CC278" s="44">
        <f>$F278*'[1]INTERNAL PARAMETERS-2'!AN278*(1-VLOOKUP(AO$4,'[1]INTERNAL PARAMETERS-1'!$B$5:$J$44,4, FALSE))</f>
        <v>0</v>
      </c>
      <c r="CD278" s="44">
        <f>$F278*'[1]INTERNAL PARAMETERS-2'!AO278*(1-VLOOKUP(AP$4,'[1]INTERNAL PARAMETERS-1'!$B$5:$J$44,4, FALSE))</f>
        <v>0</v>
      </c>
      <c r="CE278" s="44">
        <f>$F278*'[1]INTERNAL PARAMETERS-2'!AP278*(1-VLOOKUP(AQ$4,'[1]INTERNAL PARAMETERS-1'!$B$5:$J$44,4, FALSE))</f>
        <v>0</v>
      </c>
      <c r="CF278" s="44">
        <f>$F278*'[1]INTERNAL PARAMETERS-2'!AQ278*(1-VLOOKUP(AR$4,'[1]INTERNAL PARAMETERS-1'!$B$5:$J$44,4, FALSE))</f>
        <v>0</v>
      </c>
      <c r="CG278" s="44">
        <f>$F278*'[1]INTERNAL PARAMETERS-2'!AR278*(1-VLOOKUP(AS$4,'[1]INTERNAL PARAMETERS-1'!$B$5:$J$44,4, FALSE))</f>
        <v>0</v>
      </c>
      <c r="CH278" s="43">
        <f>$F278*'[1]INTERNAL PARAMETERS-2'!AS278*(1-VLOOKUP(AT$4,'[1]INTERNAL PARAMETERS-1'!$B$5:$J$44,4, FALSE))</f>
        <v>0</v>
      </c>
      <c r="CI278" s="42">
        <f t="shared" si="4"/>
        <v>0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0</v>
      </c>
      <c r="G279" s="45">
        <f>$F279*'[1]INTERNAL PARAMETERS-2'!F279*VLOOKUP(G$4,'[1]INTERNAL PARAMETERS-1'!$B$5:$J$44,4, FALSE)</f>
        <v>0</v>
      </c>
      <c r="H279" s="44">
        <f>$F279*'[1]INTERNAL PARAMETERS-2'!G279*VLOOKUP(H$4,'[1]INTERNAL PARAMETERS-1'!$B$5:$J$44,4, FALSE)</f>
        <v>0</v>
      </c>
      <c r="I279" s="44">
        <f>$F279*'[1]INTERNAL PARAMETERS-2'!H279*VLOOKUP(I$4,'[1]INTERNAL PARAMETERS-1'!$B$5:$J$44,4, FALSE)</f>
        <v>0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0</v>
      </c>
      <c r="N279" s="44">
        <f>$F279*'[1]INTERNAL PARAMETERS-2'!M279*VLOOKUP(N$4,'[1]INTERNAL PARAMETERS-1'!$B$5:$J$44,4, FALSE)</f>
        <v>0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0</v>
      </c>
      <c r="S279" s="44">
        <f>$F279*'[1]INTERNAL PARAMETERS-2'!R279*VLOOKUP(S$4,'[1]INTERNAL PARAMETERS-1'!$B$5:$J$44,4, FALSE)</f>
        <v>0</v>
      </c>
      <c r="T279" s="44">
        <f>$F279*'[1]INTERNAL PARAMETERS-2'!S279*VLOOKUP(T$4,'[1]INTERNAL PARAMETERS-1'!$B$5:$J$44,4, FALSE)</f>
        <v>0</v>
      </c>
      <c r="U279" s="44">
        <f>$F279*'[1]INTERNAL PARAMETERS-2'!T279*VLOOKUP(U$4,'[1]INTERNAL PARAMETERS-1'!$B$5:$J$44,4, FALSE)</f>
        <v>0</v>
      </c>
      <c r="V279" s="44">
        <f>$F279*'[1]INTERNAL PARAMETERS-2'!U279*VLOOKUP(V$4,'[1]INTERNAL PARAMETERS-1'!$B$5:$J$44,4, FALSE)</f>
        <v>0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0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0</v>
      </c>
      <c r="AJ279" s="44">
        <f>$F279*'[1]INTERNAL PARAMETERS-2'!AI279*VLOOKUP(AJ$4,'[1]INTERNAL PARAMETERS-1'!$B$5:$J$44,4, FALSE)</f>
        <v>0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0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0</v>
      </c>
      <c r="BB279" s="44">
        <f>$F279*'[1]INTERNAL PARAMETERS-2'!M279*(1-VLOOKUP(N$4,'[1]INTERNAL PARAMETERS-1'!$B$5:$J$44,4, FALSE))</f>
        <v>0</v>
      </c>
      <c r="BC279" s="44">
        <f>$F279*'[1]INTERNAL PARAMETERS-2'!N279*(1-VLOOKUP(O$4,'[1]INTERNAL PARAMETERS-1'!$B$5:$J$44,4, FALSE))</f>
        <v>0</v>
      </c>
      <c r="BD279" s="44">
        <f>$F279*'[1]INTERNAL PARAMETERS-2'!O279*(1-VLOOKUP(P$4,'[1]INTERNAL PARAMETERS-1'!$B$5:$J$44,4, FALSE))</f>
        <v>0</v>
      </c>
      <c r="BE279" s="44">
        <f>$F279*'[1]INTERNAL PARAMETERS-2'!P279*(1-VLOOKUP(Q$4,'[1]INTERNAL PARAMETERS-1'!$B$5:$J$44,4, FALSE))</f>
        <v>0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0</v>
      </c>
      <c r="BH279" s="44">
        <f>$F279*'[1]INTERNAL PARAMETERS-2'!S279*(1-VLOOKUP(T$4,'[1]INTERNAL PARAMETERS-1'!$B$5:$J$44,4, FALSE))</f>
        <v>0</v>
      </c>
      <c r="BI279" s="44">
        <f>$F279*'[1]INTERNAL PARAMETERS-2'!T279*(1-VLOOKUP(U$4,'[1]INTERNAL PARAMETERS-1'!$B$5:$J$44,4, FALSE))</f>
        <v>0</v>
      </c>
      <c r="BJ279" s="44">
        <f>$F279*'[1]INTERNAL PARAMETERS-2'!U279*(1-VLOOKUP(V$4,'[1]INTERNAL PARAMETERS-1'!$B$5:$J$44,4, FALSE))</f>
        <v>0</v>
      </c>
      <c r="BK279" s="44">
        <f>$F279*'[1]INTERNAL PARAMETERS-2'!V279*(1-VLOOKUP(W$4,'[1]INTERNAL PARAMETERS-1'!$B$5:$J$44,4, FALSE))</f>
        <v>0</v>
      </c>
      <c r="BL279" s="44">
        <f>$F279*'[1]INTERNAL PARAMETERS-2'!W279*(1-VLOOKUP(X$4,'[1]INTERNAL PARAMETERS-1'!$B$5:$J$44,4, FALSE))</f>
        <v>0</v>
      </c>
      <c r="BM279" s="44">
        <f>$F279*'[1]INTERNAL PARAMETERS-2'!X279*(1-VLOOKUP(Y$4,'[1]INTERNAL PARAMETERS-1'!$B$5:$J$44,4, FALSE))</f>
        <v>0</v>
      </c>
      <c r="BN279" s="44">
        <f>$F279*'[1]INTERNAL PARAMETERS-2'!Y279*(1-VLOOKUP(Z$4,'[1]INTERNAL PARAMETERS-1'!$B$5:$J$44,4, FALSE))</f>
        <v>0</v>
      </c>
      <c r="BO279" s="44">
        <f>$F279*'[1]INTERNAL PARAMETERS-2'!Z279*(1-VLOOKUP(AA$4,'[1]INTERNAL PARAMETERS-1'!$B$5:$J$44,4, FALSE))</f>
        <v>0</v>
      </c>
      <c r="BP279" s="44">
        <f>$F279*'[1]INTERNAL PARAMETERS-2'!AA279*(1-VLOOKUP(AB$4,'[1]INTERNAL PARAMETERS-1'!$B$5:$J$44,4, FALSE))</f>
        <v>0</v>
      </c>
      <c r="BQ279" s="44">
        <f>$F279*'[1]INTERNAL PARAMETERS-2'!AB279*(1-VLOOKUP(AC$4,'[1]INTERNAL PARAMETERS-1'!$B$5:$J$44,4, FALSE))</f>
        <v>0</v>
      </c>
      <c r="BR279" s="44">
        <f>$F279*'[1]INTERNAL PARAMETERS-2'!AC279*(1-VLOOKUP(AD$4,'[1]INTERNAL PARAMETERS-1'!$B$5:$J$44,4, FALSE))</f>
        <v>0</v>
      </c>
      <c r="BS279" s="44">
        <f>$F279*'[1]INTERNAL PARAMETERS-2'!AD279*(1-VLOOKUP(AE$4,'[1]INTERNAL PARAMETERS-1'!$B$5:$J$44,4, FALSE))</f>
        <v>0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0</v>
      </c>
      <c r="CA279" s="44">
        <f>$F279*'[1]INTERNAL PARAMETERS-2'!AL279*(1-VLOOKUP(AM$4,'[1]INTERNAL PARAMETERS-1'!$B$5:$J$44,4, FALSE))</f>
        <v>0</v>
      </c>
      <c r="CB279" s="44">
        <f>$F279*'[1]INTERNAL PARAMETERS-2'!AM279*(1-VLOOKUP(AN$4,'[1]INTERNAL PARAMETERS-1'!$B$5:$J$44,4, FALSE))</f>
        <v>0</v>
      </c>
      <c r="CC279" s="44">
        <f>$F279*'[1]INTERNAL PARAMETERS-2'!AN279*(1-VLOOKUP(AO$4,'[1]INTERNAL PARAMETERS-1'!$B$5:$J$44,4, FALSE))</f>
        <v>0</v>
      </c>
      <c r="CD279" s="44">
        <f>$F279*'[1]INTERNAL PARAMETERS-2'!AO279*(1-VLOOKUP(AP$4,'[1]INTERNAL PARAMETERS-1'!$B$5:$J$44,4, FALSE))</f>
        <v>0</v>
      </c>
      <c r="CE279" s="44">
        <f>$F279*'[1]INTERNAL PARAMETERS-2'!AP279*(1-VLOOKUP(AQ$4,'[1]INTERNAL PARAMETERS-1'!$B$5:$J$44,4, FALSE))</f>
        <v>0</v>
      </c>
      <c r="CF279" s="44">
        <f>$F279*'[1]INTERNAL PARAMETERS-2'!AQ279*(1-VLOOKUP(AR$4,'[1]INTERNAL PARAMETERS-1'!$B$5:$J$44,4, FALSE))</f>
        <v>0</v>
      </c>
      <c r="CG279" s="44">
        <f>$F279*'[1]INTERNAL PARAMETERS-2'!AR279*(1-VLOOKUP(AS$4,'[1]INTERNAL PARAMETERS-1'!$B$5:$J$44,4, FALSE))</f>
        <v>0</v>
      </c>
      <c r="CH279" s="43">
        <f>$F279*'[1]INTERNAL PARAMETERS-2'!AS279*(1-VLOOKUP(AT$4,'[1]INTERNAL PARAMETERS-1'!$B$5:$J$44,4, FALSE))</f>
        <v>0</v>
      </c>
      <c r="CI279" s="42">
        <f t="shared" si="4"/>
        <v>0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0</v>
      </c>
      <c r="G280" s="45">
        <f>$F280*'[1]INTERNAL PARAMETERS-2'!F280*VLOOKUP(G$4,'[1]INTERNAL PARAMETERS-1'!$B$5:$J$44,4, FALSE)</f>
        <v>0</v>
      </c>
      <c r="H280" s="44">
        <f>$F280*'[1]INTERNAL PARAMETERS-2'!G280*VLOOKUP(H$4,'[1]INTERNAL PARAMETERS-1'!$B$5:$J$44,4, FALSE)</f>
        <v>0</v>
      </c>
      <c r="I280" s="44">
        <f>$F280*'[1]INTERNAL PARAMETERS-2'!H280*VLOOKUP(I$4,'[1]INTERNAL PARAMETERS-1'!$B$5:$J$44,4, FALSE)</f>
        <v>0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0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0</v>
      </c>
      <c r="N280" s="44">
        <f>$F280*'[1]INTERNAL PARAMETERS-2'!M280*VLOOKUP(N$4,'[1]INTERNAL PARAMETERS-1'!$B$5:$J$44,4, FALSE)</f>
        <v>0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0</v>
      </c>
      <c r="S280" s="44">
        <f>$F280*'[1]INTERNAL PARAMETERS-2'!R280*VLOOKUP(S$4,'[1]INTERNAL PARAMETERS-1'!$B$5:$J$44,4, FALSE)</f>
        <v>0</v>
      </c>
      <c r="T280" s="44">
        <f>$F280*'[1]INTERNAL PARAMETERS-2'!S280*VLOOKUP(T$4,'[1]INTERNAL PARAMETERS-1'!$B$5:$J$44,4, FALSE)</f>
        <v>0</v>
      </c>
      <c r="U280" s="44">
        <f>$F280*'[1]INTERNAL PARAMETERS-2'!T280*VLOOKUP(U$4,'[1]INTERNAL PARAMETERS-1'!$B$5:$J$44,4, FALSE)</f>
        <v>0</v>
      </c>
      <c r="V280" s="44">
        <f>$F280*'[1]INTERNAL PARAMETERS-2'!U280*VLOOKUP(V$4,'[1]INTERNAL PARAMETERS-1'!$B$5:$J$44,4, FALSE)</f>
        <v>0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0</v>
      </c>
      <c r="AG280" s="44">
        <f>$F280*'[1]INTERNAL PARAMETERS-2'!AF280*VLOOKUP(AG$4,'[1]INTERNAL PARAMETERS-1'!$B$5:$J$44,4, FALSE)</f>
        <v>0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0</v>
      </c>
      <c r="AJ280" s="44">
        <f>$F280*'[1]INTERNAL PARAMETERS-2'!AI280*VLOOKUP(AJ$4,'[1]INTERNAL PARAMETERS-1'!$B$5:$J$44,4, FALSE)</f>
        <v>0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0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0</v>
      </c>
      <c r="BB280" s="44">
        <f>$F280*'[1]INTERNAL PARAMETERS-2'!M280*(1-VLOOKUP(N$4,'[1]INTERNAL PARAMETERS-1'!$B$5:$J$44,4, FALSE))</f>
        <v>0</v>
      </c>
      <c r="BC280" s="44">
        <f>$F280*'[1]INTERNAL PARAMETERS-2'!N280*(1-VLOOKUP(O$4,'[1]INTERNAL PARAMETERS-1'!$B$5:$J$44,4, FALSE))</f>
        <v>0</v>
      </c>
      <c r="BD280" s="44">
        <f>$F280*'[1]INTERNAL PARAMETERS-2'!O280*(1-VLOOKUP(P$4,'[1]INTERNAL PARAMETERS-1'!$B$5:$J$44,4, FALSE))</f>
        <v>0</v>
      </c>
      <c r="BE280" s="44">
        <f>$F280*'[1]INTERNAL PARAMETERS-2'!P280*(1-VLOOKUP(Q$4,'[1]INTERNAL PARAMETERS-1'!$B$5:$J$44,4, FALSE))</f>
        <v>0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0</v>
      </c>
      <c r="BH280" s="44">
        <f>$F280*'[1]INTERNAL PARAMETERS-2'!S280*(1-VLOOKUP(T$4,'[1]INTERNAL PARAMETERS-1'!$B$5:$J$44,4, FALSE))</f>
        <v>0</v>
      </c>
      <c r="BI280" s="44">
        <f>$F280*'[1]INTERNAL PARAMETERS-2'!T280*(1-VLOOKUP(U$4,'[1]INTERNAL PARAMETERS-1'!$B$5:$J$44,4, FALSE))</f>
        <v>0</v>
      </c>
      <c r="BJ280" s="44">
        <f>$F280*'[1]INTERNAL PARAMETERS-2'!U280*(1-VLOOKUP(V$4,'[1]INTERNAL PARAMETERS-1'!$B$5:$J$44,4, FALSE))</f>
        <v>0</v>
      </c>
      <c r="BK280" s="44">
        <f>$F280*'[1]INTERNAL PARAMETERS-2'!V280*(1-VLOOKUP(W$4,'[1]INTERNAL PARAMETERS-1'!$B$5:$J$44,4, FALSE))</f>
        <v>0</v>
      </c>
      <c r="BL280" s="44">
        <f>$F280*'[1]INTERNAL PARAMETERS-2'!W280*(1-VLOOKUP(X$4,'[1]INTERNAL PARAMETERS-1'!$B$5:$J$44,4, FALSE))</f>
        <v>0</v>
      </c>
      <c r="BM280" s="44">
        <f>$F280*'[1]INTERNAL PARAMETERS-2'!X280*(1-VLOOKUP(Y$4,'[1]INTERNAL PARAMETERS-1'!$B$5:$J$44,4, FALSE))</f>
        <v>0</v>
      </c>
      <c r="BN280" s="44">
        <f>$F280*'[1]INTERNAL PARAMETERS-2'!Y280*(1-VLOOKUP(Z$4,'[1]INTERNAL PARAMETERS-1'!$B$5:$J$44,4, FALSE))</f>
        <v>0</v>
      </c>
      <c r="BO280" s="44">
        <f>$F280*'[1]INTERNAL PARAMETERS-2'!Z280*(1-VLOOKUP(AA$4,'[1]INTERNAL PARAMETERS-1'!$B$5:$J$44,4, FALSE))</f>
        <v>0</v>
      </c>
      <c r="BP280" s="44">
        <f>$F280*'[1]INTERNAL PARAMETERS-2'!AA280*(1-VLOOKUP(AB$4,'[1]INTERNAL PARAMETERS-1'!$B$5:$J$44,4, FALSE))</f>
        <v>0</v>
      </c>
      <c r="BQ280" s="44">
        <f>$F280*'[1]INTERNAL PARAMETERS-2'!AB280*(1-VLOOKUP(AC$4,'[1]INTERNAL PARAMETERS-1'!$B$5:$J$44,4, FALSE))</f>
        <v>0</v>
      </c>
      <c r="BR280" s="44">
        <f>$F280*'[1]INTERNAL PARAMETERS-2'!AC280*(1-VLOOKUP(AD$4,'[1]INTERNAL PARAMETERS-1'!$B$5:$J$44,4, FALSE))</f>
        <v>0</v>
      </c>
      <c r="BS280" s="44">
        <f>$F280*'[1]INTERNAL PARAMETERS-2'!AD280*(1-VLOOKUP(AE$4,'[1]INTERNAL PARAMETERS-1'!$B$5:$J$44,4, FALSE))</f>
        <v>0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0</v>
      </c>
      <c r="CA280" s="44">
        <f>$F280*'[1]INTERNAL PARAMETERS-2'!AL280*(1-VLOOKUP(AM$4,'[1]INTERNAL PARAMETERS-1'!$B$5:$J$44,4, FALSE))</f>
        <v>0</v>
      </c>
      <c r="CB280" s="44">
        <f>$F280*'[1]INTERNAL PARAMETERS-2'!AM280*(1-VLOOKUP(AN$4,'[1]INTERNAL PARAMETERS-1'!$B$5:$J$44,4, FALSE))</f>
        <v>0</v>
      </c>
      <c r="CC280" s="44">
        <f>$F280*'[1]INTERNAL PARAMETERS-2'!AN280*(1-VLOOKUP(AO$4,'[1]INTERNAL PARAMETERS-1'!$B$5:$J$44,4, FALSE))</f>
        <v>0</v>
      </c>
      <c r="CD280" s="44">
        <f>$F280*'[1]INTERNAL PARAMETERS-2'!AO280*(1-VLOOKUP(AP$4,'[1]INTERNAL PARAMETERS-1'!$B$5:$J$44,4, FALSE))</f>
        <v>0</v>
      </c>
      <c r="CE280" s="44">
        <f>$F280*'[1]INTERNAL PARAMETERS-2'!AP280*(1-VLOOKUP(AQ$4,'[1]INTERNAL PARAMETERS-1'!$B$5:$J$44,4, FALSE))</f>
        <v>0</v>
      </c>
      <c r="CF280" s="44">
        <f>$F280*'[1]INTERNAL PARAMETERS-2'!AQ280*(1-VLOOKUP(AR$4,'[1]INTERNAL PARAMETERS-1'!$B$5:$J$44,4, FALSE))</f>
        <v>0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0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0</v>
      </c>
      <c r="G281" s="45">
        <f>$F281*'[1]INTERNAL PARAMETERS-2'!F281*VLOOKUP(G$4,'[1]INTERNAL PARAMETERS-1'!$B$5:$J$44,4, FALSE)</f>
        <v>0</v>
      </c>
      <c r="H281" s="44">
        <f>$F281*'[1]INTERNAL PARAMETERS-2'!G281*VLOOKUP(H$4,'[1]INTERNAL PARAMETERS-1'!$B$5:$J$44,4, FALSE)</f>
        <v>0</v>
      </c>
      <c r="I281" s="44">
        <f>$F281*'[1]INTERNAL PARAMETERS-2'!H281*VLOOKUP(I$4,'[1]INTERNAL PARAMETERS-1'!$B$5:$J$44,4, FALSE)</f>
        <v>0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0</v>
      </c>
      <c r="N281" s="44">
        <f>$F281*'[1]INTERNAL PARAMETERS-2'!M281*VLOOKUP(N$4,'[1]INTERNAL PARAMETERS-1'!$B$5:$J$44,4, FALSE)</f>
        <v>0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0</v>
      </c>
      <c r="S281" s="44">
        <f>$F281*'[1]INTERNAL PARAMETERS-2'!R281*VLOOKUP(S$4,'[1]INTERNAL PARAMETERS-1'!$B$5:$J$44,4, FALSE)</f>
        <v>0</v>
      </c>
      <c r="T281" s="44">
        <f>$F281*'[1]INTERNAL PARAMETERS-2'!S281*VLOOKUP(T$4,'[1]INTERNAL PARAMETERS-1'!$B$5:$J$44,4, FALSE)</f>
        <v>0</v>
      </c>
      <c r="U281" s="44">
        <f>$F281*'[1]INTERNAL PARAMETERS-2'!T281*VLOOKUP(U$4,'[1]INTERNAL PARAMETERS-1'!$B$5:$J$44,4, FALSE)</f>
        <v>0</v>
      </c>
      <c r="V281" s="44">
        <f>$F281*'[1]INTERNAL PARAMETERS-2'!U281*VLOOKUP(V$4,'[1]INTERNAL PARAMETERS-1'!$B$5:$J$44,4, FALSE)</f>
        <v>0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0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0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0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0</v>
      </c>
      <c r="BB281" s="44">
        <f>$F281*'[1]INTERNAL PARAMETERS-2'!M281*(1-VLOOKUP(N$4,'[1]INTERNAL PARAMETERS-1'!$B$5:$J$44,4, FALSE))</f>
        <v>0</v>
      </c>
      <c r="BC281" s="44">
        <f>$F281*'[1]INTERNAL PARAMETERS-2'!N281*(1-VLOOKUP(O$4,'[1]INTERNAL PARAMETERS-1'!$B$5:$J$44,4, FALSE))</f>
        <v>0</v>
      </c>
      <c r="BD281" s="44">
        <f>$F281*'[1]INTERNAL PARAMETERS-2'!O281*(1-VLOOKUP(P$4,'[1]INTERNAL PARAMETERS-1'!$B$5:$J$44,4, FALSE))</f>
        <v>0</v>
      </c>
      <c r="BE281" s="44">
        <f>$F281*'[1]INTERNAL PARAMETERS-2'!P281*(1-VLOOKUP(Q$4,'[1]INTERNAL PARAMETERS-1'!$B$5:$J$44,4, FALSE))</f>
        <v>0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0</v>
      </c>
      <c r="BH281" s="44">
        <f>$F281*'[1]INTERNAL PARAMETERS-2'!S281*(1-VLOOKUP(T$4,'[1]INTERNAL PARAMETERS-1'!$B$5:$J$44,4, FALSE))</f>
        <v>0</v>
      </c>
      <c r="BI281" s="44">
        <f>$F281*'[1]INTERNAL PARAMETERS-2'!T281*(1-VLOOKUP(U$4,'[1]INTERNAL PARAMETERS-1'!$B$5:$J$44,4, FALSE))</f>
        <v>0</v>
      </c>
      <c r="BJ281" s="44">
        <f>$F281*'[1]INTERNAL PARAMETERS-2'!U281*(1-VLOOKUP(V$4,'[1]INTERNAL PARAMETERS-1'!$B$5:$J$44,4, FALSE))</f>
        <v>0</v>
      </c>
      <c r="BK281" s="44">
        <f>$F281*'[1]INTERNAL PARAMETERS-2'!V281*(1-VLOOKUP(W$4,'[1]INTERNAL PARAMETERS-1'!$B$5:$J$44,4, FALSE))</f>
        <v>0</v>
      </c>
      <c r="BL281" s="44">
        <f>$F281*'[1]INTERNAL PARAMETERS-2'!W281*(1-VLOOKUP(X$4,'[1]INTERNAL PARAMETERS-1'!$B$5:$J$44,4, FALSE))</f>
        <v>0</v>
      </c>
      <c r="BM281" s="44">
        <f>$F281*'[1]INTERNAL PARAMETERS-2'!X281*(1-VLOOKUP(Y$4,'[1]INTERNAL PARAMETERS-1'!$B$5:$J$44,4, FALSE))</f>
        <v>0</v>
      </c>
      <c r="BN281" s="44">
        <f>$F281*'[1]INTERNAL PARAMETERS-2'!Y281*(1-VLOOKUP(Z$4,'[1]INTERNAL PARAMETERS-1'!$B$5:$J$44,4, FALSE))</f>
        <v>0</v>
      </c>
      <c r="BO281" s="44">
        <f>$F281*'[1]INTERNAL PARAMETERS-2'!Z281*(1-VLOOKUP(AA$4,'[1]INTERNAL PARAMETERS-1'!$B$5:$J$44,4, FALSE))</f>
        <v>0</v>
      </c>
      <c r="BP281" s="44">
        <f>$F281*'[1]INTERNAL PARAMETERS-2'!AA281*(1-VLOOKUP(AB$4,'[1]INTERNAL PARAMETERS-1'!$B$5:$J$44,4, FALSE))</f>
        <v>0</v>
      </c>
      <c r="BQ281" s="44">
        <f>$F281*'[1]INTERNAL PARAMETERS-2'!AB281*(1-VLOOKUP(AC$4,'[1]INTERNAL PARAMETERS-1'!$B$5:$J$44,4, FALSE))</f>
        <v>0</v>
      </c>
      <c r="BR281" s="44">
        <f>$F281*'[1]INTERNAL PARAMETERS-2'!AC281*(1-VLOOKUP(AD$4,'[1]INTERNAL PARAMETERS-1'!$B$5:$J$44,4, FALSE))</f>
        <v>0</v>
      </c>
      <c r="BS281" s="44">
        <f>$F281*'[1]INTERNAL PARAMETERS-2'!AD281*(1-VLOOKUP(AE$4,'[1]INTERNAL PARAMETERS-1'!$B$5:$J$44,4, FALSE))</f>
        <v>0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0</v>
      </c>
      <c r="CA281" s="44">
        <f>$F281*'[1]INTERNAL PARAMETERS-2'!AL281*(1-VLOOKUP(AM$4,'[1]INTERNAL PARAMETERS-1'!$B$5:$J$44,4, FALSE))</f>
        <v>0</v>
      </c>
      <c r="CB281" s="44">
        <f>$F281*'[1]INTERNAL PARAMETERS-2'!AM281*(1-VLOOKUP(AN$4,'[1]INTERNAL PARAMETERS-1'!$B$5:$J$44,4, FALSE))</f>
        <v>0</v>
      </c>
      <c r="CC281" s="44">
        <f>$F281*'[1]INTERNAL PARAMETERS-2'!AN281*(1-VLOOKUP(AO$4,'[1]INTERNAL PARAMETERS-1'!$B$5:$J$44,4, FALSE))</f>
        <v>0</v>
      </c>
      <c r="CD281" s="44">
        <f>$F281*'[1]INTERNAL PARAMETERS-2'!AO281*(1-VLOOKUP(AP$4,'[1]INTERNAL PARAMETERS-1'!$B$5:$J$44,4, FALSE))</f>
        <v>0</v>
      </c>
      <c r="CE281" s="44">
        <f>$F281*'[1]INTERNAL PARAMETERS-2'!AP281*(1-VLOOKUP(AQ$4,'[1]INTERNAL PARAMETERS-1'!$B$5:$J$44,4, FALSE))</f>
        <v>0</v>
      </c>
      <c r="CF281" s="44">
        <f>$F281*'[1]INTERNAL PARAMETERS-2'!AQ281*(1-VLOOKUP(AR$4,'[1]INTERNAL PARAMETERS-1'!$B$5:$J$44,4, FALSE))</f>
        <v>0</v>
      </c>
      <c r="CG281" s="44">
        <f>$F281*'[1]INTERNAL PARAMETERS-2'!AR281*(1-VLOOKUP(AS$4,'[1]INTERNAL PARAMETERS-1'!$B$5:$J$44,4, FALSE))</f>
        <v>0</v>
      </c>
      <c r="CH281" s="43">
        <f>$F281*'[1]INTERNAL PARAMETERS-2'!AS281*(1-VLOOKUP(AT$4,'[1]INTERNAL PARAMETERS-1'!$B$5:$J$44,4, FALSE))</f>
        <v>0</v>
      </c>
      <c r="CI281" s="42">
        <f t="shared" si="4"/>
        <v>0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0</v>
      </c>
      <c r="G282" s="45">
        <f>$F282*'[1]INTERNAL PARAMETERS-2'!F282*VLOOKUP(G$4,'[1]INTERNAL PARAMETERS-1'!$B$5:$J$44,4, FALSE)</f>
        <v>0</v>
      </c>
      <c r="H282" s="44">
        <f>$F282*'[1]INTERNAL PARAMETERS-2'!G282*VLOOKUP(H$4,'[1]INTERNAL PARAMETERS-1'!$B$5:$J$44,4, FALSE)</f>
        <v>0</v>
      </c>
      <c r="I282" s="44">
        <f>$F282*'[1]INTERNAL PARAMETERS-2'!H282*VLOOKUP(I$4,'[1]INTERNAL PARAMETERS-1'!$B$5:$J$44,4, FALSE)</f>
        <v>0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0</v>
      </c>
      <c r="N282" s="44">
        <f>$F282*'[1]INTERNAL PARAMETERS-2'!M282*VLOOKUP(N$4,'[1]INTERNAL PARAMETERS-1'!$B$5:$J$44,4, FALSE)</f>
        <v>0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0</v>
      </c>
      <c r="S282" s="44">
        <f>$F282*'[1]INTERNAL PARAMETERS-2'!R282*VLOOKUP(S$4,'[1]INTERNAL PARAMETERS-1'!$B$5:$J$44,4, FALSE)</f>
        <v>0</v>
      </c>
      <c r="T282" s="44">
        <f>$F282*'[1]INTERNAL PARAMETERS-2'!S282*VLOOKUP(T$4,'[1]INTERNAL PARAMETERS-1'!$B$5:$J$44,4, FALSE)</f>
        <v>0</v>
      </c>
      <c r="U282" s="44">
        <f>$F282*'[1]INTERNAL PARAMETERS-2'!T282*VLOOKUP(U$4,'[1]INTERNAL PARAMETERS-1'!$B$5:$J$44,4, FALSE)</f>
        <v>0</v>
      </c>
      <c r="V282" s="44">
        <f>$F282*'[1]INTERNAL PARAMETERS-2'!U282*VLOOKUP(V$4,'[1]INTERNAL PARAMETERS-1'!$B$5:$J$44,4, FALSE)</f>
        <v>0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0</v>
      </c>
      <c r="AH282" s="44">
        <f>$F282*'[1]INTERNAL PARAMETERS-2'!AG282*VLOOKUP(AH$4,'[1]INTERNAL PARAMETERS-1'!$B$5:$J$44,4, FALSE)</f>
        <v>0</v>
      </c>
      <c r="AI282" s="44">
        <f>$F282*'[1]INTERNAL PARAMETERS-2'!AH282*VLOOKUP(AI$4,'[1]INTERNAL PARAMETERS-1'!$B$5:$J$44,4, FALSE)</f>
        <v>0</v>
      </c>
      <c r="AJ282" s="44">
        <f>$F282*'[1]INTERNAL PARAMETERS-2'!AI282*VLOOKUP(AJ$4,'[1]INTERNAL PARAMETERS-1'!$B$5:$J$44,4, FALSE)</f>
        <v>0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0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0</v>
      </c>
      <c r="BB282" s="44">
        <f>$F282*'[1]INTERNAL PARAMETERS-2'!M282*(1-VLOOKUP(N$4,'[1]INTERNAL PARAMETERS-1'!$B$5:$J$44,4, FALSE))</f>
        <v>0</v>
      </c>
      <c r="BC282" s="44">
        <f>$F282*'[1]INTERNAL PARAMETERS-2'!N282*(1-VLOOKUP(O$4,'[1]INTERNAL PARAMETERS-1'!$B$5:$J$44,4, FALSE))</f>
        <v>0</v>
      </c>
      <c r="BD282" s="44">
        <f>$F282*'[1]INTERNAL PARAMETERS-2'!O282*(1-VLOOKUP(P$4,'[1]INTERNAL PARAMETERS-1'!$B$5:$J$44,4, FALSE))</f>
        <v>0</v>
      </c>
      <c r="BE282" s="44">
        <f>$F282*'[1]INTERNAL PARAMETERS-2'!P282*(1-VLOOKUP(Q$4,'[1]INTERNAL PARAMETERS-1'!$B$5:$J$44,4, FALSE))</f>
        <v>0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0</v>
      </c>
      <c r="BH282" s="44">
        <f>$F282*'[1]INTERNAL PARAMETERS-2'!S282*(1-VLOOKUP(T$4,'[1]INTERNAL PARAMETERS-1'!$B$5:$J$44,4, FALSE))</f>
        <v>0</v>
      </c>
      <c r="BI282" s="44">
        <f>$F282*'[1]INTERNAL PARAMETERS-2'!T282*(1-VLOOKUP(U$4,'[1]INTERNAL PARAMETERS-1'!$B$5:$J$44,4, FALSE))</f>
        <v>0</v>
      </c>
      <c r="BJ282" s="44">
        <f>$F282*'[1]INTERNAL PARAMETERS-2'!U282*(1-VLOOKUP(V$4,'[1]INTERNAL PARAMETERS-1'!$B$5:$J$44,4, FALSE))</f>
        <v>0</v>
      </c>
      <c r="BK282" s="44">
        <f>$F282*'[1]INTERNAL PARAMETERS-2'!V282*(1-VLOOKUP(W$4,'[1]INTERNAL PARAMETERS-1'!$B$5:$J$44,4, FALSE))</f>
        <v>0</v>
      </c>
      <c r="BL282" s="44">
        <f>$F282*'[1]INTERNAL PARAMETERS-2'!W282*(1-VLOOKUP(X$4,'[1]INTERNAL PARAMETERS-1'!$B$5:$J$44,4, FALSE))</f>
        <v>0</v>
      </c>
      <c r="BM282" s="44">
        <f>$F282*'[1]INTERNAL PARAMETERS-2'!X282*(1-VLOOKUP(Y$4,'[1]INTERNAL PARAMETERS-1'!$B$5:$J$44,4, FALSE))</f>
        <v>0</v>
      </c>
      <c r="BN282" s="44">
        <f>$F282*'[1]INTERNAL PARAMETERS-2'!Y282*(1-VLOOKUP(Z$4,'[1]INTERNAL PARAMETERS-1'!$B$5:$J$44,4, FALSE))</f>
        <v>0</v>
      </c>
      <c r="BO282" s="44">
        <f>$F282*'[1]INTERNAL PARAMETERS-2'!Z282*(1-VLOOKUP(AA$4,'[1]INTERNAL PARAMETERS-1'!$B$5:$J$44,4, FALSE))</f>
        <v>0</v>
      </c>
      <c r="BP282" s="44">
        <f>$F282*'[1]INTERNAL PARAMETERS-2'!AA282*(1-VLOOKUP(AB$4,'[1]INTERNAL PARAMETERS-1'!$B$5:$J$44,4, FALSE))</f>
        <v>0</v>
      </c>
      <c r="BQ282" s="44">
        <f>$F282*'[1]INTERNAL PARAMETERS-2'!AB282*(1-VLOOKUP(AC$4,'[1]INTERNAL PARAMETERS-1'!$B$5:$J$44,4, FALSE))</f>
        <v>0</v>
      </c>
      <c r="BR282" s="44">
        <f>$F282*'[1]INTERNAL PARAMETERS-2'!AC282*(1-VLOOKUP(AD$4,'[1]INTERNAL PARAMETERS-1'!$B$5:$J$44,4, FALSE))</f>
        <v>0</v>
      </c>
      <c r="BS282" s="44">
        <f>$F282*'[1]INTERNAL PARAMETERS-2'!AD282*(1-VLOOKUP(AE$4,'[1]INTERNAL PARAMETERS-1'!$B$5:$J$44,4, FALSE))</f>
        <v>0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0</v>
      </c>
      <c r="CA282" s="44">
        <f>$F282*'[1]INTERNAL PARAMETERS-2'!AL282*(1-VLOOKUP(AM$4,'[1]INTERNAL PARAMETERS-1'!$B$5:$J$44,4, FALSE))</f>
        <v>0</v>
      </c>
      <c r="CB282" s="44">
        <f>$F282*'[1]INTERNAL PARAMETERS-2'!AM282*(1-VLOOKUP(AN$4,'[1]INTERNAL PARAMETERS-1'!$B$5:$J$44,4, FALSE))</f>
        <v>0</v>
      </c>
      <c r="CC282" s="44">
        <f>$F282*'[1]INTERNAL PARAMETERS-2'!AN282*(1-VLOOKUP(AO$4,'[1]INTERNAL PARAMETERS-1'!$B$5:$J$44,4, FALSE))</f>
        <v>0</v>
      </c>
      <c r="CD282" s="44">
        <f>$F282*'[1]INTERNAL PARAMETERS-2'!AO282*(1-VLOOKUP(AP$4,'[1]INTERNAL PARAMETERS-1'!$B$5:$J$44,4, FALSE))</f>
        <v>0</v>
      </c>
      <c r="CE282" s="44">
        <f>$F282*'[1]INTERNAL PARAMETERS-2'!AP282*(1-VLOOKUP(AQ$4,'[1]INTERNAL PARAMETERS-1'!$B$5:$J$44,4, FALSE))</f>
        <v>0</v>
      </c>
      <c r="CF282" s="44">
        <f>$F282*'[1]INTERNAL PARAMETERS-2'!AQ282*(1-VLOOKUP(AR$4,'[1]INTERNAL PARAMETERS-1'!$B$5:$J$44,4, FALSE))</f>
        <v>0</v>
      </c>
      <c r="CG282" s="44">
        <f>$F282*'[1]INTERNAL PARAMETERS-2'!AR282*(1-VLOOKUP(AS$4,'[1]INTERNAL PARAMETERS-1'!$B$5:$J$44,4, FALSE))</f>
        <v>0</v>
      </c>
      <c r="CH282" s="43">
        <f>$F282*'[1]INTERNAL PARAMETERS-2'!AS282*(1-VLOOKUP(AT$4,'[1]INTERNAL PARAMETERS-1'!$B$5:$J$44,4, FALSE))</f>
        <v>0</v>
      </c>
      <c r="CI282" s="42">
        <f t="shared" si="4"/>
        <v>0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0</v>
      </c>
      <c r="G283" s="45">
        <f>$F283*'[1]INTERNAL PARAMETERS-2'!F283*VLOOKUP(G$4,'[1]INTERNAL PARAMETERS-1'!$B$5:$J$44,4, FALSE)</f>
        <v>0</v>
      </c>
      <c r="H283" s="44">
        <f>$F283*'[1]INTERNAL PARAMETERS-2'!G283*VLOOKUP(H$4,'[1]INTERNAL PARAMETERS-1'!$B$5:$J$44,4, FALSE)</f>
        <v>0</v>
      </c>
      <c r="I283" s="44">
        <f>$F283*'[1]INTERNAL PARAMETERS-2'!H283*VLOOKUP(I$4,'[1]INTERNAL PARAMETERS-1'!$B$5:$J$44,4, FALSE)</f>
        <v>0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0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0</v>
      </c>
      <c r="N283" s="44">
        <f>$F283*'[1]INTERNAL PARAMETERS-2'!M283*VLOOKUP(N$4,'[1]INTERNAL PARAMETERS-1'!$B$5:$J$44,4, FALSE)</f>
        <v>0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0</v>
      </c>
      <c r="S283" s="44">
        <f>$F283*'[1]INTERNAL PARAMETERS-2'!R283*VLOOKUP(S$4,'[1]INTERNAL PARAMETERS-1'!$B$5:$J$44,4, FALSE)</f>
        <v>0</v>
      </c>
      <c r="T283" s="44">
        <f>$F283*'[1]INTERNAL PARAMETERS-2'!S283*VLOOKUP(T$4,'[1]INTERNAL PARAMETERS-1'!$B$5:$J$44,4, FALSE)</f>
        <v>0</v>
      </c>
      <c r="U283" s="44">
        <f>$F283*'[1]INTERNAL PARAMETERS-2'!T283*VLOOKUP(U$4,'[1]INTERNAL PARAMETERS-1'!$B$5:$J$44,4, FALSE)</f>
        <v>0</v>
      </c>
      <c r="V283" s="44">
        <f>$F283*'[1]INTERNAL PARAMETERS-2'!U283*VLOOKUP(V$4,'[1]INTERNAL PARAMETERS-1'!$B$5:$J$44,4, FALSE)</f>
        <v>0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0</v>
      </c>
      <c r="AI283" s="44">
        <f>$F283*'[1]INTERNAL PARAMETERS-2'!AH283*VLOOKUP(AI$4,'[1]INTERNAL PARAMETERS-1'!$B$5:$J$44,4, FALSE)</f>
        <v>0</v>
      </c>
      <c r="AJ283" s="44">
        <f>$F283*'[1]INTERNAL PARAMETERS-2'!AI283*VLOOKUP(AJ$4,'[1]INTERNAL PARAMETERS-1'!$B$5:$J$44,4, FALSE)</f>
        <v>0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0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0</v>
      </c>
      <c r="BB283" s="44">
        <f>$F283*'[1]INTERNAL PARAMETERS-2'!M283*(1-VLOOKUP(N$4,'[1]INTERNAL PARAMETERS-1'!$B$5:$J$44,4, FALSE))</f>
        <v>0</v>
      </c>
      <c r="BC283" s="44">
        <f>$F283*'[1]INTERNAL PARAMETERS-2'!N283*(1-VLOOKUP(O$4,'[1]INTERNAL PARAMETERS-1'!$B$5:$J$44,4, FALSE))</f>
        <v>0</v>
      </c>
      <c r="BD283" s="44">
        <f>$F283*'[1]INTERNAL PARAMETERS-2'!O283*(1-VLOOKUP(P$4,'[1]INTERNAL PARAMETERS-1'!$B$5:$J$44,4, FALSE))</f>
        <v>0</v>
      </c>
      <c r="BE283" s="44">
        <f>$F283*'[1]INTERNAL PARAMETERS-2'!P283*(1-VLOOKUP(Q$4,'[1]INTERNAL PARAMETERS-1'!$B$5:$J$44,4, FALSE))</f>
        <v>0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0</v>
      </c>
      <c r="BH283" s="44">
        <f>$F283*'[1]INTERNAL PARAMETERS-2'!S283*(1-VLOOKUP(T$4,'[1]INTERNAL PARAMETERS-1'!$B$5:$J$44,4, FALSE))</f>
        <v>0</v>
      </c>
      <c r="BI283" s="44">
        <f>$F283*'[1]INTERNAL PARAMETERS-2'!T283*(1-VLOOKUP(U$4,'[1]INTERNAL PARAMETERS-1'!$B$5:$J$44,4, FALSE))</f>
        <v>0</v>
      </c>
      <c r="BJ283" s="44">
        <f>$F283*'[1]INTERNAL PARAMETERS-2'!U283*(1-VLOOKUP(V$4,'[1]INTERNAL PARAMETERS-1'!$B$5:$J$44,4, FALSE))</f>
        <v>0</v>
      </c>
      <c r="BK283" s="44">
        <f>$F283*'[1]INTERNAL PARAMETERS-2'!V283*(1-VLOOKUP(W$4,'[1]INTERNAL PARAMETERS-1'!$B$5:$J$44,4, FALSE))</f>
        <v>0</v>
      </c>
      <c r="BL283" s="44">
        <f>$F283*'[1]INTERNAL PARAMETERS-2'!W283*(1-VLOOKUP(X$4,'[1]INTERNAL PARAMETERS-1'!$B$5:$J$44,4, FALSE))</f>
        <v>0</v>
      </c>
      <c r="BM283" s="44">
        <f>$F283*'[1]INTERNAL PARAMETERS-2'!X283*(1-VLOOKUP(Y$4,'[1]INTERNAL PARAMETERS-1'!$B$5:$J$44,4, FALSE))</f>
        <v>0</v>
      </c>
      <c r="BN283" s="44">
        <f>$F283*'[1]INTERNAL PARAMETERS-2'!Y283*(1-VLOOKUP(Z$4,'[1]INTERNAL PARAMETERS-1'!$B$5:$J$44,4, FALSE))</f>
        <v>0</v>
      </c>
      <c r="BO283" s="44">
        <f>$F283*'[1]INTERNAL PARAMETERS-2'!Z283*(1-VLOOKUP(AA$4,'[1]INTERNAL PARAMETERS-1'!$B$5:$J$44,4, FALSE))</f>
        <v>0</v>
      </c>
      <c r="BP283" s="44">
        <f>$F283*'[1]INTERNAL PARAMETERS-2'!AA283*(1-VLOOKUP(AB$4,'[1]INTERNAL PARAMETERS-1'!$B$5:$J$44,4, FALSE))</f>
        <v>0</v>
      </c>
      <c r="BQ283" s="44">
        <f>$F283*'[1]INTERNAL PARAMETERS-2'!AB283*(1-VLOOKUP(AC$4,'[1]INTERNAL PARAMETERS-1'!$B$5:$J$44,4, FALSE))</f>
        <v>0</v>
      </c>
      <c r="BR283" s="44">
        <f>$F283*'[1]INTERNAL PARAMETERS-2'!AC283*(1-VLOOKUP(AD$4,'[1]INTERNAL PARAMETERS-1'!$B$5:$J$44,4, FALSE))</f>
        <v>0</v>
      </c>
      <c r="BS283" s="44">
        <f>$F283*'[1]INTERNAL PARAMETERS-2'!AD283*(1-VLOOKUP(AE$4,'[1]INTERNAL PARAMETERS-1'!$B$5:$J$44,4, FALSE))</f>
        <v>0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0</v>
      </c>
      <c r="CA283" s="44">
        <f>$F283*'[1]INTERNAL PARAMETERS-2'!AL283*(1-VLOOKUP(AM$4,'[1]INTERNAL PARAMETERS-1'!$B$5:$J$44,4, FALSE))</f>
        <v>0</v>
      </c>
      <c r="CB283" s="44">
        <f>$F283*'[1]INTERNAL PARAMETERS-2'!AM283*(1-VLOOKUP(AN$4,'[1]INTERNAL PARAMETERS-1'!$B$5:$J$44,4, FALSE))</f>
        <v>0</v>
      </c>
      <c r="CC283" s="44">
        <f>$F283*'[1]INTERNAL PARAMETERS-2'!AN283*(1-VLOOKUP(AO$4,'[1]INTERNAL PARAMETERS-1'!$B$5:$J$44,4, FALSE))</f>
        <v>0</v>
      </c>
      <c r="CD283" s="44">
        <f>$F283*'[1]INTERNAL PARAMETERS-2'!AO283*(1-VLOOKUP(AP$4,'[1]INTERNAL PARAMETERS-1'!$B$5:$J$44,4, FALSE))</f>
        <v>0</v>
      </c>
      <c r="CE283" s="44">
        <f>$F283*'[1]INTERNAL PARAMETERS-2'!AP283*(1-VLOOKUP(AQ$4,'[1]INTERNAL PARAMETERS-1'!$B$5:$J$44,4, FALSE))</f>
        <v>0</v>
      </c>
      <c r="CF283" s="44">
        <f>$F283*'[1]INTERNAL PARAMETERS-2'!AQ283*(1-VLOOKUP(AR$4,'[1]INTERNAL PARAMETERS-1'!$B$5:$J$44,4, FALSE))</f>
        <v>0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0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0</v>
      </c>
      <c r="G284" s="45">
        <f>$F284*'[1]INTERNAL PARAMETERS-2'!F284*VLOOKUP(G$4,'[1]INTERNAL PARAMETERS-1'!$B$5:$J$44,4, FALSE)</f>
        <v>0</v>
      </c>
      <c r="H284" s="44">
        <f>$F284*'[1]INTERNAL PARAMETERS-2'!G284*VLOOKUP(H$4,'[1]INTERNAL PARAMETERS-1'!$B$5:$J$44,4, FALSE)</f>
        <v>0</v>
      </c>
      <c r="I284" s="44">
        <f>$F284*'[1]INTERNAL PARAMETERS-2'!H284*VLOOKUP(I$4,'[1]INTERNAL PARAMETERS-1'!$B$5:$J$44,4, FALSE)</f>
        <v>0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0</v>
      </c>
      <c r="N284" s="44">
        <f>$F284*'[1]INTERNAL PARAMETERS-2'!M284*VLOOKUP(N$4,'[1]INTERNAL PARAMETERS-1'!$B$5:$J$44,4, FALSE)</f>
        <v>0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0</v>
      </c>
      <c r="S284" s="44">
        <f>$F284*'[1]INTERNAL PARAMETERS-2'!R284*VLOOKUP(S$4,'[1]INTERNAL PARAMETERS-1'!$B$5:$J$44,4, FALSE)</f>
        <v>0</v>
      </c>
      <c r="T284" s="44">
        <f>$F284*'[1]INTERNAL PARAMETERS-2'!S284*VLOOKUP(T$4,'[1]INTERNAL PARAMETERS-1'!$B$5:$J$44,4, FALSE)</f>
        <v>0</v>
      </c>
      <c r="U284" s="44">
        <f>$F284*'[1]INTERNAL PARAMETERS-2'!T284*VLOOKUP(U$4,'[1]INTERNAL PARAMETERS-1'!$B$5:$J$44,4, FALSE)</f>
        <v>0</v>
      </c>
      <c r="V284" s="44">
        <f>$F284*'[1]INTERNAL PARAMETERS-2'!U284*VLOOKUP(V$4,'[1]INTERNAL PARAMETERS-1'!$B$5:$J$44,4, FALSE)</f>
        <v>0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0</v>
      </c>
      <c r="AJ284" s="44">
        <f>$F284*'[1]INTERNAL PARAMETERS-2'!AI284*VLOOKUP(AJ$4,'[1]INTERNAL PARAMETERS-1'!$B$5:$J$44,4, FALSE)</f>
        <v>0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0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0</v>
      </c>
      <c r="BB284" s="44">
        <f>$F284*'[1]INTERNAL PARAMETERS-2'!M284*(1-VLOOKUP(N$4,'[1]INTERNAL PARAMETERS-1'!$B$5:$J$44,4, FALSE))</f>
        <v>0</v>
      </c>
      <c r="BC284" s="44">
        <f>$F284*'[1]INTERNAL PARAMETERS-2'!N284*(1-VLOOKUP(O$4,'[1]INTERNAL PARAMETERS-1'!$B$5:$J$44,4, FALSE))</f>
        <v>0</v>
      </c>
      <c r="BD284" s="44">
        <f>$F284*'[1]INTERNAL PARAMETERS-2'!O284*(1-VLOOKUP(P$4,'[1]INTERNAL PARAMETERS-1'!$B$5:$J$44,4, FALSE))</f>
        <v>0</v>
      </c>
      <c r="BE284" s="44">
        <f>$F284*'[1]INTERNAL PARAMETERS-2'!P284*(1-VLOOKUP(Q$4,'[1]INTERNAL PARAMETERS-1'!$B$5:$J$44,4, FALSE))</f>
        <v>0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0</v>
      </c>
      <c r="BH284" s="44">
        <f>$F284*'[1]INTERNAL PARAMETERS-2'!S284*(1-VLOOKUP(T$4,'[1]INTERNAL PARAMETERS-1'!$B$5:$J$44,4, FALSE))</f>
        <v>0</v>
      </c>
      <c r="BI284" s="44">
        <f>$F284*'[1]INTERNAL PARAMETERS-2'!T284*(1-VLOOKUP(U$4,'[1]INTERNAL PARAMETERS-1'!$B$5:$J$44,4, FALSE))</f>
        <v>0</v>
      </c>
      <c r="BJ284" s="44">
        <f>$F284*'[1]INTERNAL PARAMETERS-2'!U284*(1-VLOOKUP(V$4,'[1]INTERNAL PARAMETERS-1'!$B$5:$J$44,4, FALSE))</f>
        <v>0</v>
      </c>
      <c r="BK284" s="44">
        <f>$F284*'[1]INTERNAL PARAMETERS-2'!V284*(1-VLOOKUP(W$4,'[1]INTERNAL PARAMETERS-1'!$B$5:$J$44,4, FALSE))</f>
        <v>0</v>
      </c>
      <c r="BL284" s="44">
        <f>$F284*'[1]INTERNAL PARAMETERS-2'!W284*(1-VLOOKUP(X$4,'[1]INTERNAL PARAMETERS-1'!$B$5:$J$44,4, FALSE))</f>
        <v>0</v>
      </c>
      <c r="BM284" s="44">
        <f>$F284*'[1]INTERNAL PARAMETERS-2'!X284*(1-VLOOKUP(Y$4,'[1]INTERNAL PARAMETERS-1'!$B$5:$J$44,4, FALSE))</f>
        <v>0</v>
      </c>
      <c r="BN284" s="44">
        <f>$F284*'[1]INTERNAL PARAMETERS-2'!Y284*(1-VLOOKUP(Z$4,'[1]INTERNAL PARAMETERS-1'!$B$5:$J$44,4, FALSE))</f>
        <v>0</v>
      </c>
      <c r="BO284" s="44">
        <f>$F284*'[1]INTERNAL PARAMETERS-2'!Z284*(1-VLOOKUP(AA$4,'[1]INTERNAL PARAMETERS-1'!$B$5:$J$44,4, FALSE))</f>
        <v>0</v>
      </c>
      <c r="BP284" s="44">
        <f>$F284*'[1]INTERNAL PARAMETERS-2'!AA284*(1-VLOOKUP(AB$4,'[1]INTERNAL PARAMETERS-1'!$B$5:$J$44,4, FALSE))</f>
        <v>0</v>
      </c>
      <c r="BQ284" s="44">
        <f>$F284*'[1]INTERNAL PARAMETERS-2'!AB284*(1-VLOOKUP(AC$4,'[1]INTERNAL PARAMETERS-1'!$B$5:$J$44,4, FALSE))</f>
        <v>0</v>
      </c>
      <c r="BR284" s="44">
        <f>$F284*'[1]INTERNAL PARAMETERS-2'!AC284*(1-VLOOKUP(AD$4,'[1]INTERNAL PARAMETERS-1'!$B$5:$J$44,4, FALSE))</f>
        <v>0</v>
      </c>
      <c r="BS284" s="44">
        <f>$F284*'[1]INTERNAL PARAMETERS-2'!AD284*(1-VLOOKUP(AE$4,'[1]INTERNAL PARAMETERS-1'!$B$5:$J$44,4, FALSE))</f>
        <v>0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0</v>
      </c>
      <c r="CA284" s="44">
        <f>$F284*'[1]INTERNAL PARAMETERS-2'!AL284*(1-VLOOKUP(AM$4,'[1]INTERNAL PARAMETERS-1'!$B$5:$J$44,4, FALSE))</f>
        <v>0</v>
      </c>
      <c r="CB284" s="44">
        <f>$F284*'[1]INTERNAL PARAMETERS-2'!AM284*(1-VLOOKUP(AN$4,'[1]INTERNAL PARAMETERS-1'!$B$5:$J$44,4, FALSE))</f>
        <v>0</v>
      </c>
      <c r="CC284" s="44">
        <f>$F284*'[1]INTERNAL PARAMETERS-2'!AN284*(1-VLOOKUP(AO$4,'[1]INTERNAL PARAMETERS-1'!$B$5:$J$44,4, FALSE))</f>
        <v>0</v>
      </c>
      <c r="CD284" s="44">
        <f>$F284*'[1]INTERNAL PARAMETERS-2'!AO284*(1-VLOOKUP(AP$4,'[1]INTERNAL PARAMETERS-1'!$B$5:$J$44,4, FALSE))</f>
        <v>0</v>
      </c>
      <c r="CE284" s="44">
        <f>$F284*'[1]INTERNAL PARAMETERS-2'!AP284*(1-VLOOKUP(AQ$4,'[1]INTERNAL PARAMETERS-1'!$B$5:$J$44,4, FALSE))</f>
        <v>0</v>
      </c>
      <c r="CF284" s="44">
        <f>$F284*'[1]INTERNAL PARAMETERS-2'!AQ284*(1-VLOOKUP(AR$4,'[1]INTERNAL PARAMETERS-1'!$B$5:$J$44,4, FALSE))</f>
        <v>0</v>
      </c>
      <c r="CG284" s="44">
        <f>$F284*'[1]INTERNAL PARAMETERS-2'!AR284*(1-VLOOKUP(AS$4,'[1]INTERNAL PARAMETERS-1'!$B$5:$J$44,4, FALSE))</f>
        <v>0</v>
      </c>
      <c r="CH284" s="43">
        <f>$F284*'[1]INTERNAL PARAMETERS-2'!AS284*(1-VLOOKUP(AT$4,'[1]INTERNAL PARAMETERS-1'!$B$5:$J$44,4, FALSE))</f>
        <v>0</v>
      </c>
      <c r="CI284" s="42">
        <f t="shared" si="4"/>
        <v>0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0</v>
      </c>
      <c r="G285" s="45">
        <f>$F285*'[1]INTERNAL PARAMETERS-2'!F285*VLOOKUP(G$4,'[1]INTERNAL PARAMETERS-1'!$B$5:$J$44,4, FALSE)</f>
        <v>0</v>
      </c>
      <c r="H285" s="44">
        <f>$F285*'[1]INTERNAL PARAMETERS-2'!G285*VLOOKUP(H$4,'[1]INTERNAL PARAMETERS-1'!$B$5:$J$44,4, FALSE)</f>
        <v>0</v>
      </c>
      <c r="I285" s="44">
        <f>$F285*'[1]INTERNAL PARAMETERS-2'!H285*VLOOKUP(I$4,'[1]INTERNAL PARAMETERS-1'!$B$5:$J$44,4, FALSE)</f>
        <v>0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0</v>
      </c>
      <c r="N285" s="44">
        <f>$F285*'[1]INTERNAL PARAMETERS-2'!M285*VLOOKUP(N$4,'[1]INTERNAL PARAMETERS-1'!$B$5:$J$44,4, FALSE)</f>
        <v>0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</v>
      </c>
      <c r="S285" s="44">
        <f>$F285*'[1]INTERNAL PARAMETERS-2'!R285*VLOOKUP(S$4,'[1]INTERNAL PARAMETERS-1'!$B$5:$J$44,4, FALSE)</f>
        <v>0</v>
      </c>
      <c r="T285" s="44">
        <f>$F285*'[1]INTERNAL PARAMETERS-2'!S285*VLOOKUP(T$4,'[1]INTERNAL PARAMETERS-1'!$B$5:$J$44,4, FALSE)</f>
        <v>0</v>
      </c>
      <c r="U285" s="44">
        <f>$F285*'[1]INTERNAL PARAMETERS-2'!T285*VLOOKUP(U$4,'[1]INTERNAL PARAMETERS-1'!$B$5:$J$44,4, FALSE)</f>
        <v>0</v>
      </c>
      <c r="V285" s="44">
        <f>$F285*'[1]INTERNAL PARAMETERS-2'!U285*VLOOKUP(V$4,'[1]INTERNAL PARAMETERS-1'!$B$5:$J$44,4, FALSE)</f>
        <v>0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0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0</v>
      </c>
      <c r="BB285" s="44">
        <f>$F285*'[1]INTERNAL PARAMETERS-2'!M285*(1-VLOOKUP(N$4,'[1]INTERNAL PARAMETERS-1'!$B$5:$J$44,4, FALSE))</f>
        <v>0</v>
      </c>
      <c r="BC285" s="44">
        <f>$F285*'[1]INTERNAL PARAMETERS-2'!N285*(1-VLOOKUP(O$4,'[1]INTERNAL PARAMETERS-1'!$B$5:$J$44,4, FALSE))</f>
        <v>0</v>
      </c>
      <c r="BD285" s="44">
        <f>$F285*'[1]INTERNAL PARAMETERS-2'!O285*(1-VLOOKUP(P$4,'[1]INTERNAL PARAMETERS-1'!$B$5:$J$44,4, FALSE))</f>
        <v>0</v>
      </c>
      <c r="BE285" s="44">
        <f>$F285*'[1]INTERNAL PARAMETERS-2'!P285*(1-VLOOKUP(Q$4,'[1]INTERNAL PARAMETERS-1'!$B$5:$J$44,4, FALSE))</f>
        <v>0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0</v>
      </c>
      <c r="BH285" s="44">
        <f>$F285*'[1]INTERNAL PARAMETERS-2'!S285*(1-VLOOKUP(T$4,'[1]INTERNAL PARAMETERS-1'!$B$5:$J$44,4, FALSE))</f>
        <v>0</v>
      </c>
      <c r="BI285" s="44">
        <f>$F285*'[1]INTERNAL PARAMETERS-2'!T285*(1-VLOOKUP(U$4,'[1]INTERNAL PARAMETERS-1'!$B$5:$J$44,4, FALSE))</f>
        <v>0</v>
      </c>
      <c r="BJ285" s="44">
        <f>$F285*'[1]INTERNAL PARAMETERS-2'!U285*(1-VLOOKUP(V$4,'[1]INTERNAL PARAMETERS-1'!$B$5:$J$44,4, FALSE))</f>
        <v>0</v>
      </c>
      <c r="BK285" s="44">
        <f>$F285*'[1]INTERNAL PARAMETERS-2'!V285*(1-VLOOKUP(W$4,'[1]INTERNAL PARAMETERS-1'!$B$5:$J$44,4, FALSE))</f>
        <v>0</v>
      </c>
      <c r="BL285" s="44">
        <f>$F285*'[1]INTERNAL PARAMETERS-2'!W285*(1-VLOOKUP(X$4,'[1]INTERNAL PARAMETERS-1'!$B$5:$J$44,4, FALSE))</f>
        <v>0</v>
      </c>
      <c r="BM285" s="44">
        <f>$F285*'[1]INTERNAL PARAMETERS-2'!X285*(1-VLOOKUP(Y$4,'[1]INTERNAL PARAMETERS-1'!$B$5:$J$44,4, FALSE))</f>
        <v>0</v>
      </c>
      <c r="BN285" s="44">
        <f>$F285*'[1]INTERNAL PARAMETERS-2'!Y285*(1-VLOOKUP(Z$4,'[1]INTERNAL PARAMETERS-1'!$B$5:$J$44,4, FALSE))</f>
        <v>0</v>
      </c>
      <c r="BO285" s="44">
        <f>$F285*'[1]INTERNAL PARAMETERS-2'!Z285*(1-VLOOKUP(AA$4,'[1]INTERNAL PARAMETERS-1'!$B$5:$J$44,4, FALSE))</f>
        <v>0</v>
      </c>
      <c r="BP285" s="44">
        <f>$F285*'[1]INTERNAL PARAMETERS-2'!AA285*(1-VLOOKUP(AB$4,'[1]INTERNAL PARAMETERS-1'!$B$5:$J$44,4, FALSE))</f>
        <v>0</v>
      </c>
      <c r="BQ285" s="44">
        <f>$F285*'[1]INTERNAL PARAMETERS-2'!AB285*(1-VLOOKUP(AC$4,'[1]INTERNAL PARAMETERS-1'!$B$5:$J$44,4, FALSE))</f>
        <v>0</v>
      </c>
      <c r="BR285" s="44">
        <f>$F285*'[1]INTERNAL PARAMETERS-2'!AC285*(1-VLOOKUP(AD$4,'[1]INTERNAL PARAMETERS-1'!$B$5:$J$44,4, FALSE))</f>
        <v>0</v>
      </c>
      <c r="BS285" s="44">
        <f>$F285*'[1]INTERNAL PARAMETERS-2'!AD285*(1-VLOOKUP(AE$4,'[1]INTERNAL PARAMETERS-1'!$B$5:$J$44,4, FALSE))</f>
        <v>0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0</v>
      </c>
      <c r="CA285" s="44">
        <f>$F285*'[1]INTERNAL PARAMETERS-2'!AL285*(1-VLOOKUP(AM$4,'[1]INTERNAL PARAMETERS-1'!$B$5:$J$44,4, FALSE))</f>
        <v>0</v>
      </c>
      <c r="CB285" s="44">
        <f>$F285*'[1]INTERNAL PARAMETERS-2'!AM285*(1-VLOOKUP(AN$4,'[1]INTERNAL PARAMETERS-1'!$B$5:$J$44,4, FALSE))</f>
        <v>0</v>
      </c>
      <c r="CC285" s="44">
        <f>$F285*'[1]INTERNAL PARAMETERS-2'!AN285*(1-VLOOKUP(AO$4,'[1]INTERNAL PARAMETERS-1'!$B$5:$J$44,4, FALSE))</f>
        <v>0</v>
      </c>
      <c r="CD285" s="44">
        <f>$F285*'[1]INTERNAL PARAMETERS-2'!AO285*(1-VLOOKUP(AP$4,'[1]INTERNAL PARAMETERS-1'!$B$5:$J$44,4, FALSE))</f>
        <v>0</v>
      </c>
      <c r="CE285" s="44">
        <f>$F285*'[1]INTERNAL PARAMETERS-2'!AP285*(1-VLOOKUP(AQ$4,'[1]INTERNAL PARAMETERS-1'!$B$5:$J$44,4, FALSE))</f>
        <v>0</v>
      </c>
      <c r="CF285" s="44">
        <f>$F285*'[1]INTERNAL PARAMETERS-2'!AQ285*(1-VLOOKUP(AR$4,'[1]INTERNAL PARAMETERS-1'!$B$5:$J$44,4, FALSE))</f>
        <v>0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0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0</v>
      </c>
      <c r="G286" s="45">
        <f>$F286*'[1]INTERNAL PARAMETERS-2'!F286*VLOOKUP(G$4,'[1]INTERNAL PARAMETERS-1'!$B$5:$J$44,4, FALSE)</f>
        <v>0</v>
      </c>
      <c r="H286" s="44">
        <f>$F286*'[1]INTERNAL PARAMETERS-2'!G286*VLOOKUP(H$4,'[1]INTERNAL PARAMETERS-1'!$B$5:$J$44,4, FALSE)</f>
        <v>0</v>
      </c>
      <c r="I286" s="44">
        <f>$F286*'[1]INTERNAL PARAMETERS-2'!H286*VLOOKUP(I$4,'[1]INTERNAL PARAMETERS-1'!$B$5:$J$44,4, FALSE)</f>
        <v>0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0</v>
      </c>
      <c r="N286" s="44">
        <f>$F286*'[1]INTERNAL PARAMETERS-2'!M286*VLOOKUP(N$4,'[1]INTERNAL PARAMETERS-1'!$B$5:$J$44,4, FALSE)</f>
        <v>0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0</v>
      </c>
      <c r="S286" s="44">
        <f>$F286*'[1]INTERNAL PARAMETERS-2'!R286*VLOOKUP(S$4,'[1]INTERNAL PARAMETERS-1'!$B$5:$J$44,4, FALSE)</f>
        <v>0</v>
      </c>
      <c r="T286" s="44">
        <f>$F286*'[1]INTERNAL PARAMETERS-2'!S286*VLOOKUP(T$4,'[1]INTERNAL PARAMETERS-1'!$B$5:$J$44,4, FALSE)</f>
        <v>0</v>
      </c>
      <c r="U286" s="44">
        <f>$F286*'[1]INTERNAL PARAMETERS-2'!T286*VLOOKUP(U$4,'[1]INTERNAL PARAMETERS-1'!$B$5:$J$44,4, FALSE)</f>
        <v>0</v>
      </c>
      <c r="V286" s="44">
        <f>$F286*'[1]INTERNAL PARAMETERS-2'!U286*VLOOKUP(V$4,'[1]INTERNAL PARAMETERS-1'!$B$5:$J$44,4, FALSE)</f>
        <v>0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</v>
      </c>
      <c r="AI286" s="44">
        <f>$F286*'[1]INTERNAL PARAMETERS-2'!AH286*VLOOKUP(AI$4,'[1]INTERNAL PARAMETERS-1'!$B$5:$J$44,4, FALSE)</f>
        <v>0</v>
      </c>
      <c r="AJ286" s="44">
        <f>$F286*'[1]INTERNAL PARAMETERS-2'!AI286*VLOOKUP(AJ$4,'[1]INTERNAL PARAMETERS-1'!$B$5:$J$44,4, FALSE)</f>
        <v>0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0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0</v>
      </c>
      <c r="BB286" s="44">
        <f>$F286*'[1]INTERNAL PARAMETERS-2'!M286*(1-VLOOKUP(N$4,'[1]INTERNAL PARAMETERS-1'!$B$5:$J$44,4, FALSE))</f>
        <v>0</v>
      </c>
      <c r="BC286" s="44">
        <f>$F286*'[1]INTERNAL PARAMETERS-2'!N286*(1-VLOOKUP(O$4,'[1]INTERNAL PARAMETERS-1'!$B$5:$J$44,4, FALSE))</f>
        <v>0</v>
      </c>
      <c r="BD286" s="44">
        <f>$F286*'[1]INTERNAL PARAMETERS-2'!O286*(1-VLOOKUP(P$4,'[1]INTERNAL PARAMETERS-1'!$B$5:$J$44,4, FALSE))</f>
        <v>0</v>
      </c>
      <c r="BE286" s="44">
        <f>$F286*'[1]INTERNAL PARAMETERS-2'!P286*(1-VLOOKUP(Q$4,'[1]INTERNAL PARAMETERS-1'!$B$5:$J$44,4, FALSE))</f>
        <v>0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0</v>
      </c>
      <c r="BH286" s="44">
        <f>$F286*'[1]INTERNAL PARAMETERS-2'!S286*(1-VLOOKUP(T$4,'[1]INTERNAL PARAMETERS-1'!$B$5:$J$44,4, FALSE))</f>
        <v>0</v>
      </c>
      <c r="BI286" s="44">
        <f>$F286*'[1]INTERNAL PARAMETERS-2'!T286*(1-VLOOKUP(U$4,'[1]INTERNAL PARAMETERS-1'!$B$5:$J$44,4, FALSE))</f>
        <v>0</v>
      </c>
      <c r="BJ286" s="44">
        <f>$F286*'[1]INTERNAL PARAMETERS-2'!U286*(1-VLOOKUP(V$4,'[1]INTERNAL PARAMETERS-1'!$B$5:$J$44,4, FALSE))</f>
        <v>0</v>
      </c>
      <c r="BK286" s="44">
        <f>$F286*'[1]INTERNAL PARAMETERS-2'!V286*(1-VLOOKUP(W$4,'[1]INTERNAL PARAMETERS-1'!$B$5:$J$44,4, FALSE))</f>
        <v>0</v>
      </c>
      <c r="BL286" s="44">
        <f>$F286*'[1]INTERNAL PARAMETERS-2'!W286*(1-VLOOKUP(X$4,'[1]INTERNAL PARAMETERS-1'!$B$5:$J$44,4, FALSE))</f>
        <v>0</v>
      </c>
      <c r="BM286" s="44">
        <f>$F286*'[1]INTERNAL PARAMETERS-2'!X286*(1-VLOOKUP(Y$4,'[1]INTERNAL PARAMETERS-1'!$B$5:$J$44,4, FALSE))</f>
        <v>0</v>
      </c>
      <c r="BN286" s="44">
        <f>$F286*'[1]INTERNAL PARAMETERS-2'!Y286*(1-VLOOKUP(Z$4,'[1]INTERNAL PARAMETERS-1'!$B$5:$J$44,4, FALSE))</f>
        <v>0</v>
      </c>
      <c r="BO286" s="44">
        <f>$F286*'[1]INTERNAL PARAMETERS-2'!Z286*(1-VLOOKUP(AA$4,'[1]INTERNAL PARAMETERS-1'!$B$5:$J$44,4, FALSE))</f>
        <v>0</v>
      </c>
      <c r="BP286" s="44">
        <f>$F286*'[1]INTERNAL PARAMETERS-2'!AA286*(1-VLOOKUP(AB$4,'[1]INTERNAL PARAMETERS-1'!$B$5:$J$44,4, FALSE))</f>
        <v>0</v>
      </c>
      <c r="BQ286" s="44">
        <f>$F286*'[1]INTERNAL PARAMETERS-2'!AB286*(1-VLOOKUP(AC$4,'[1]INTERNAL PARAMETERS-1'!$B$5:$J$44,4, FALSE))</f>
        <v>0</v>
      </c>
      <c r="BR286" s="44">
        <f>$F286*'[1]INTERNAL PARAMETERS-2'!AC286*(1-VLOOKUP(AD$4,'[1]INTERNAL PARAMETERS-1'!$B$5:$J$44,4, FALSE))</f>
        <v>0</v>
      </c>
      <c r="BS286" s="44">
        <f>$F286*'[1]INTERNAL PARAMETERS-2'!AD286*(1-VLOOKUP(AE$4,'[1]INTERNAL PARAMETERS-1'!$B$5:$J$44,4, FALSE))</f>
        <v>0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0</v>
      </c>
      <c r="CA286" s="44">
        <f>$F286*'[1]INTERNAL PARAMETERS-2'!AL286*(1-VLOOKUP(AM$4,'[1]INTERNAL PARAMETERS-1'!$B$5:$J$44,4, FALSE))</f>
        <v>0</v>
      </c>
      <c r="CB286" s="44">
        <f>$F286*'[1]INTERNAL PARAMETERS-2'!AM286*(1-VLOOKUP(AN$4,'[1]INTERNAL PARAMETERS-1'!$B$5:$J$44,4, FALSE))</f>
        <v>0</v>
      </c>
      <c r="CC286" s="44">
        <f>$F286*'[1]INTERNAL PARAMETERS-2'!AN286*(1-VLOOKUP(AO$4,'[1]INTERNAL PARAMETERS-1'!$B$5:$J$44,4, FALSE))</f>
        <v>0</v>
      </c>
      <c r="CD286" s="44">
        <f>$F286*'[1]INTERNAL PARAMETERS-2'!AO286*(1-VLOOKUP(AP$4,'[1]INTERNAL PARAMETERS-1'!$B$5:$J$44,4, FALSE))</f>
        <v>0</v>
      </c>
      <c r="CE286" s="44">
        <f>$F286*'[1]INTERNAL PARAMETERS-2'!AP286*(1-VLOOKUP(AQ$4,'[1]INTERNAL PARAMETERS-1'!$B$5:$J$44,4, FALSE))</f>
        <v>0</v>
      </c>
      <c r="CF286" s="44">
        <f>$F286*'[1]INTERNAL PARAMETERS-2'!AQ286*(1-VLOOKUP(AR$4,'[1]INTERNAL PARAMETERS-1'!$B$5:$J$44,4, FALSE))</f>
        <v>0</v>
      </c>
      <c r="CG286" s="44">
        <f>$F286*'[1]INTERNAL PARAMETERS-2'!AR286*(1-VLOOKUP(AS$4,'[1]INTERNAL PARAMETERS-1'!$B$5:$J$44,4, FALSE))</f>
        <v>0</v>
      </c>
      <c r="CH286" s="43">
        <f>$F286*'[1]INTERNAL PARAMETERS-2'!AS286*(1-VLOOKUP(AT$4,'[1]INTERNAL PARAMETERS-1'!$B$5:$J$44,4, FALSE))</f>
        <v>0</v>
      </c>
      <c r="CI286" s="42">
        <f t="shared" si="4"/>
        <v>0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0</v>
      </c>
      <c r="G287" s="45">
        <f>$F287*'[1]INTERNAL PARAMETERS-2'!F287*VLOOKUP(G$4,'[1]INTERNAL PARAMETERS-1'!$B$5:$J$44,4, FALSE)</f>
        <v>0</v>
      </c>
      <c r="H287" s="44">
        <f>$F287*'[1]INTERNAL PARAMETERS-2'!G287*VLOOKUP(H$4,'[1]INTERNAL PARAMETERS-1'!$B$5:$J$44,4, FALSE)</f>
        <v>0</v>
      </c>
      <c r="I287" s="44">
        <f>$F287*'[1]INTERNAL PARAMETERS-2'!H287*VLOOKUP(I$4,'[1]INTERNAL PARAMETERS-1'!$B$5:$J$44,4, FALSE)</f>
        <v>0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0</v>
      </c>
      <c r="N287" s="44">
        <f>$F287*'[1]INTERNAL PARAMETERS-2'!M287*VLOOKUP(N$4,'[1]INTERNAL PARAMETERS-1'!$B$5:$J$44,4, FALSE)</f>
        <v>0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</v>
      </c>
      <c r="S287" s="44">
        <f>$F287*'[1]INTERNAL PARAMETERS-2'!R287*VLOOKUP(S$4,'[1]INTERNAL PARAMETERS-1'!$B$5:$J$44,4, FALSE)</f>
        <v>0</v>
      </c>
      <c r="T287" s="44">
        <f>$F287*'[1]INTERNAL PARAMETERS-2'!S287*VLOOKUP(T$4,'[1]INTERNAL PARAMETERS-1'!$B$5:$J$44,4, FALSE)</f>
        <v>0</v>
      </c>
      <c r="U287" s="44">
        <f>$F287*'[1]INTERNAL PARAMETERS-2'!T287*VLOOKUP(U$4,'[1]INTERNAL PARAMETERS-1'!$B$5:$J$44,4, FALSE)</f>
        <v>0</v>
      </c>
      <c r="V287" s="44">
        <f>$F287*'[1]INTERNAL PARAMETERS-2'!U287*VLOOKUP(V$4,'[1]INTERNAL PARAMETERS-1'!$B$5:$J$44,4, FALSE)</f>
        <v>0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</v>
      </c>
      <c r="AK287" s="44">
        <f>$F287*'[1]INTERNAL PARAMETERS-2'!AJ287*VLOOKUP(AK$4,'[1]INTERNAL PARAMETERS-1'!$B$5:$J$44,4, FALSE)</f>
        <v>0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0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0</v>
      </c>
      <c r="BB287" s="44">
        <f>$F287*'[1]INTERNAL PARAMETERS-2'!M287*(1-VLOOKUP(N$4,'[1]INTERNAL PARAMETERS-1'!$B$5:$J$44,4, FALSE))</f>
        <v>0</v>
      </c>
      <c r="BC287" s="44">
        <f>$F287*'[1]INTERNAL PARAMETERS-2'!N287*(1-VLOOKUP(O$4,'[1]INTERNAL PARAMETERS-1'!$B$5:$J$44,4, FALSE))</f>
        <v>0</v>
      </c>
      <c r="BD287" s="44">
        <f>$F287*'[1]INTERNAL PARAMETERS-2'!O287*(1-VLOOKUP(P$4,'[1]INTERNAL PARAMETERS-1'!$B$5:$J$44,4, FALSE))</f>
        <v>0</v>
      </c>
      <c r="BE287" s="44">
        <f>$F287*'[1]INTERNAL PARAMETERS-2'!P287*(1-VLOOKUP(Q$4,'[1]INTERNAL PARAMETERS-1'!$B$5:$J$44,4, FALSE))</f>
        <v>0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0</v>
      </c>
      <c r="BH287" s="44">
        <f>$F287*'[1]INTERNAL PARAMETERS-2'!S287*(1-VLOOKUP(T$4,'[1]INTERNAL PARAMETERS-1'!$B$5:$J$44,4, FALSE))</f>
        <v>0</v>
      </c>
      <c r="BI287" s="44">
        <f>$F287*'[1]INTERNAL PARAMETERS-2'!T287*(1-VLOOKUP(U$4,'[1]INTERNAL PARAMETERS-1'!$B$5:$J$44,4, FALSE))</f>
        <v>0</v>
      </c>
      <c r="BJ287" s="44">
        <f>$F287*'[1]INTERNAL PARAMETERS-2'!U287*(1-VLOOKUP(V$4,'[1]INTERNAL PARAMETERS-1'!$B$5:$J$44,4, FALSE))</f>
        <v>0</v>
      </c>
      <c r="BK287" s="44">
        <f>$F287*'[1]INTERNAL PARAMETERS-2'!V287*(1-VLOOKUP(W$4,'[1]INTERNAL PARAMETERS-1'!$B$5:$J$44,4, FALSE))</f>
        <v>0</v>
      </c>
      <c r="BL287" s="44">
        <f>$F287*'[1]INTERNAL PARAMETERS-2'!W287*(1-VLOOKUP(X$4,'[1]INTERNAL PARAMETERS-1'!$B$5:$J$44,4, FALSE))</f>
        <v>0</v>
      </c>
      <c r="BM287" s="44">
        <f>$F287*'[1]INTERNAL PARAMETERS-2'!X287*(1-VLOOKUP(Y$4,'[1]INTERNAL PARAMETERS-1'!$B$5:$J$44,4, FALSE))</f>
        <v>0</v>
      </c>
      <c r="BN287" s="44">
        <f>$F287*'[1]INTERNAL PARAMETERS-2'!Y287*(1-VLOOKUP(Z$4,'[1]INTERNAL PARAMETERS-1'!$B$5:$J$44,4, FALSE))</f>
        <v>0</v>
      </c>
      <c r="BO287" s="44">
        <f>$F287*'[1]INTERNAL PARAMETERS-2'!Z287*(1-VLOOKUP(AA$4,'[1]INTERNAL PARAMETERS-1'!$B$5:$J$44,4, FALSE))</f>
        <v>0</v>
      </c>
      <c r="BP287" s="44">
        <f>$F287*'[1]INTERNAL PARAMETERS-2'!AA287*(1-VLOOKUP(AB$4,'[1]INTERNAL PARAMETERS-1'!$B$5:$J$44,4, FALSE))</f>
        <v>0</v>
      </c>
      <c r="BQ287" s="44">
        <f>$F287*'[1]INTERNAL PARAMETERS-2'!AB287*(1-VLOOKUP(AC$4,'[1]INTERNAL PARAMETERS-1'!$B$5:$J$44,4, FALSE))</f>
        <v>0</v>
      </c>
      <c r="BR287" s="44">
        <f>$F287*'[1]INTERNAL PARAMETERS-2'!AC287*(1-VLOOKUP(AD$4,'[1]INTERNAL PARAMETERS-1'!$B$5:$J$44,4, FALSE))</f>
        <v>0</v>
      </c>
      <c r="BS287" s="44">
        <f>$F287*'[1]INTERNAL PARAMETERS-2'!AD287*(1-VLOOKUP(AE$4,'[1]INTERNAL PARAMETERS-1'!$B$5:$J$44,4, FALSE))</f>
        <v>0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0</v>
      </c>
      <c r="CA287" s="44">
        <f>$F287*'[1]INTERNAL PARAMETERS-2'!AL287*(1-VLOOKUP(AM$4,'[1]INTERNAL PARAMETERS-1'!$B$5:$J$44,4, FALSE))</f>
        <v>0</v>
      </c>
      <c r="CB287" s="44">
        <f>$F287*'[1]INTERNAL PARAMETERS-2'!AM287*(1-VLOOKUP(AN$4,'[1]INTERNAL PARAMETERS-1'!$B$5:$J$44,4, FALSE))</f>
        <v>0</v>
      </c>
      <c r="CC287" s="44">
        <f>$F287*'[1]INTERNAL PARAMETERS-2'!AN287*(1-VLOOKUP(AO$4,'[1]INTERNAL PARAMETERS-1'!$B$5:$J$44,4, FALSE))</f>
        <v>0</v>
      </c>
      <c r="CD287" s="44">
        <f>$F287*'[1]INTERNAL PARAMETERS-2'!AO287*(1-VLOOKUP(AP$4,'[1]INTERNAL PARAMETERS-1'!$B$5:$J$44,4, FALSE))</f>
        <v>0</v>
      </c>
      <c r="CE287" s="44">
        <f>$F287*'[1]INTERNAL PARAMETERS-2'!AP287*(1-VLOOKUP(AQ$4,'[1]INTERNAL PARAMETERS-1'!$B$5:$J$44,4, FALSE))</f>
        <v>0</v>
      </c>
      <c r="CF287" s="44">
        <f>$F287*'[1]INTERNAL PARAMETERS-2'!AQ287*(1-VLOOKUP(AR$4,'[1]INTERNAL PARAMETERS-1'!$B$5:$J$44,4, FALSE))</f>
        <v>0</v>
      </c>
      <c r="CG287" s="44">
        <f>$F287*'[1]INTERNAL PARAMETERS-2'!AR287*(1-VLOOKUP(AS$4,'[1]INTERNAL PARAMETERS-1'!$B$5:$J$44,4, FALSE))</f>
        <v>0</v>
      </c>
      <c r="CH287" s="43">
        <f>$F287*'[1]INTERNAL PARAMETERS-2'!AS287*(1-VLOOKUP(AT$4,'[1]INTERNAL PARAMETERS-1'!$B$5:$J$44,4, FALSE))</f>
        <v>0</v>
      </c>
      <c r="CI287" s="42">
        <f t="shared" si="4"/>
        <v>0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0</v>
      </c>
      <c r="G288" s="45">
        <f>$F288*'[1]INTERNAL PARAMETERS-2'!F288*VLOOKUP(G$4,'[1]INTERNAL PARAMETERS-1'!$B$5:$J$44,4, FALSE)</f>
        <v>0</v>
      </c>
      <c r="H288" s="44">
        <f>$F288*'[1]INTERNAL PARAMETERS-2'!G288*VLOOKUP(H$4,'[1]INTERNAL PARAMETERS-1'!$B$5:$J$44,4, FALSE)</f>
        <v>0</v>
      </c>
      <c r="I288" s="44">
        <f>$F288*'[1]INTERNAL PARAMETERS-2'!H288*VLOOKUP(I$4,'[1]INTERNAL PARAMETERS-1'!$B$5:$J$44,4, FALSE)</f>
        <v>0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0</v>
      </c>
      <c r="N288" s="44">
        <f>$F288*'[1]INTERNAL PARAMETERS-2'!M288*VLOOKUP(N$4,'[1]INTERNAL PARAMETERS-1'!$B$5:$J$44,4, FALSE)</f>
        <v>0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</v>
      </c>
      <c r="S288" s="44">
        <f>$F288*'[1]INTERNAL PARAMETERS-2'!R288*VLOOKUP(S$4,'[1]INTERNAL PARAMETERS-1'!$B$5:$J$44,4, FALSE)</f>
        <v>0</v>
      </c>
      <c r="T288" s="44">
        <f>$F288*'[1]INTERNAL PARAMETERS-2'!S288*VLOOKUP(T$4,'[1]INTERNAL PARAMETERS-1'!$B$5:$J$44,4, FALSE)</f>
        <v>0</v>
      </c>
      <c r="U288" s="44">
        <f>$F288*'[1]INTERNAL PARAMETERS-2'!T288*VLOOKUP(U$4,'[1]INTERNAL PARAMETERS-1'!$B$5:$J$44,4, FALSE)</f>
        <v>0</v>
      </c>
      <c r="V288" s="44">
        <f>$F288*'[1]INTERNAL PARAMETERS-2'!U288*VLOOKUP(V$4,'[1]INTERNAL PARAMETERS-1'!$B$5:$J$44,4, FALSE)</f>
        <v>0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</v>
      </c>
      <c r="AJ288" s="44">
        <f>$F288*'[1]INTERNAL PARAMETERS-2'!AI288*VLOOKUP(AJ$4,'[1]INTERNAL PARAMETERS-1'!$B$5:$J$44,4, FALSE)</f>
        <v>0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0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0</v>
      </c>
      <c r="BB288" s="44">
        <f>$F288*'[1]INTERNAL PARAMETERS-2'!M288*(1-VLOOKUP(N$4,'[1]INTERNAL PARAMETERS-1'!$B$5:$J$44,4, FALSE))</f>
        <v>0</v>
      </c>
      <c r="BC288" s="44">
        <f>$F288*'[1]INTERNAL PARAMETERS-2'!N288*(1-VLOOKUP(O$4,'[1]INTERNAL PARAMETERS-1'!$B$5:$J$44,4, FALSE))</f>
        <v>0</v>
      </c>
      <c r="BD288" s="44">
        <f>$F288*'[1]INTERNAL PARAMETERS-2'!O288*(1-VLOOKUP(P$4,'[1]INTERNAL PARAMETERS-1'!$B$5:$J$44,4, FALSE))</f>
        <v>0</v>
      </c>
      <c r="BE288" s="44">
        <f>$F288*'[1]INTERNAL PARAMETERS-2'!P288*(1-VLOOKUP(Q$4,'[1]INTERNAL PARAMETERS-1'!$B$5:$J$44,4, FALSE))</f>
        <v>0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0</v>
      </c>
      <c r="BH288" s="44">
        <f>$F288*'[1]INTERNAL PARAMETERS-2'!S288*(1-VLOOKUP(T$4,'[1]INTERNAL PARAMETERS-1'!$B$5:$J$44,4, FALSE))</f>
        <v>0</v>
      </c>
      <c r="BI288" s="44">
        <f>$F288*'[1]INTERNAL PARAMETERS-2'!T288*(1-VLOOKUP(U$4,'[1]INTERNAL PARAMETERS-1'!$B$5:$J$44,4, FALSE))</f>
        <v>0</v>
      </c>
      <c r="BJ288" s="44">
        <f>$F288*'[1]INTERNAL PARAMETERS-2'!U288*(1-VLOOKUP(V$4,'[1]INTERNAL PARAMETERS-1'!$B$5:$J$44,4, FALSE))</f>
        <v>0</v>
      </c>
      <c r="BK288" s="44">
        <f>$F288*'[1]INTERNAL PARAMETERS-2'!V288*(1-VLOOKUP(W$4,'[1]INTERNAL PARAMETERS-1'!$B$5:$J$44,4, FALSE))</f>
        <v>0</v>
      </c>
      <c r="BL288" s="44">
        <f>$F288*'[1]INTERNAL PARAMETERS-2'!W288*(1-VLOOKUP(X$4,'[1]INTERNAL PARAMETERS-1'!$B$5:$J$44,4, FALSE))</f>
        <v>0</v>
      </c>
      <c r="BM288" s="44">
        <f>$F288*'[1]INTERNAL PARAMETERS-2'!X288*(1-VLOOKUP(Y$4,'[1]INTERNAL PARAMETERS-1'!$B$5:$J$44,4, FALSE))</f>
        <v>0</v>
      </c>
      <c r="BN288" s="44">
        <f>$F288*'[1]INTERNAL PARAMETERS-2'!Y288*(1-VLOOKUP(Z$4,'[1]INTERNAL PARAMETERS-1'!$B$5:$J$44,4, FALSE))</f>
        <v>0</v>
      </c>
      <c r="BO288" s="44">
        <f>$F288*'[1]INTERNAL PARAMETERS-2'!Z288*(1-VLOOKUP(AA$4,'[1]INTERNAL PARAMETERS-1'!$B$5:$J$44,4, FALSE))</f>
        <v>0</v>
      </c>
      <c r="BP288" s="44">
        <f>$F288*'[1]INTERNAL PARAMETERS-2'!AA288*(1-VLOOKUP(AB$4,'[1]INTERNAL PARAMETERS-1'!$B$5:$J$44,4, FALSE))</f>
        <v>0</v>
      </c>
      <c r="BQ288" s="44">
        <f>$F288*'[1]INTERNAL PARAMETERS-2'!AB288*(1-VLOOKUP(AC$4,'[1]INTERNAL PARAMETERS-1'!$B$5:$J$44,4, FALSE))</f>
        <v>0</v>
      </c>
      <c r="BR288" s="44">
        <f>$F288*'[1]INTERNAL PARAMETERS-2'!AC288*(1-VLOOKUP(AD$4,'[1]INTERNAL PARAMETERS-1'!$B$5:$J$44,4, FALSE))</f>
        <v>0</v>
      </c>
      <c r="BS288" s="44">
        <f>$F288*'[1]INTERNAL PARAMETERS-2'!AD288*(1-VLOOKUP(AE$4,'[1]INTERNAL PARAMETERS-1'!$B$5:$J$44,4, FALSE))</f>
        <v>0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0</v>
      </c>
      <c r="CA288" s="44">
        <f>$F288*'[1]INTERNAL PARAMETERS-2'!AL288*(1-VLOOKUP(AM$4,'[1]INTERNAL PARAMETERS-1'!$B$5:$J$44,4, FALSE))</f>
        <v>0</v>
      </c>
      <c r="CB288" s="44">
        <f>$F288*'[1]INTERNAL PARAMETERS-2'!AM288*(1-VLOOKUP(AN$4,'[1]INTERNAL PARAMETERS-1'!$B$5:$J$44,4, FALSE))</f>
        <v>0</v>
      </c>
      <c r="CC288" s="44">
        <f>$F288*'[1]INTERNAL PARAMETERS-2'!AN288*(1-VLOOKUP(AO$4,'[1]INTERNAL PARAMETERS-1'!$B$5:$J$44,4, FALSE))</f>
        <v>0</v>
      </c>
      <c r="CD288" s="44">
        <f>$F288*'[1]INTERNAL PARAMETERS-2'!AO288*(1-VLOOKUP(AP$4,'[1]INTERNAL PARAMETERS-1'!$B$5:$J$44,4, FALSE))</f>
        <v>0</v>
      </c>
      <c r="CE288" s="44">
        <f>$F288*'[1]INTERNAL PARAMETERS-2'!AP288*(1-VLOOKUP(AQ$4,'[1]INTERNAL PARAMETERS-1'!$B$5:$J$44,4, FALSE))</f>
        <v>0</v>
      </c>
      <c r="CF288" s="44">
        <f>$F288*'[1]INTERNAL PARAMETERS-2'!AQ288*(1-VLOOKUP(AR$4,'[1]INTERNAL PARAMETERS-1'!$B$5:$J$44,4, FALSE))</f>
        <v>0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0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0</v>
      </c>
      <c r="G289" s="45">
        <f>$F289*'[1]INTERNAL PARAMETERS-2'!F289*VLOOKUP(G$4,'[1]INTERNAL PARAMETERS-1'!$B$5:$J$44,4, FALSE)</f>
        <v>0</v>
      </c>
      <c r="H289" s="44">
        <f>$F289*'[1]INTERNAL PARAMETERS-2'!G289*VLOOKUP(H$4,'[1]INTERNAL PARAMETERS-1'!$B$5:$J$44,4, FALSE)</f>
        <v>0</v>
      </c>
      <c r="I289" s="44">
        <f>$F289*'[1]INTERNAL PARAMETERS-2'!H289*VLOOKUP(I$4,'[1]INTERNAL PARAMETERS-1'!$B$5:$J$44,4, FALSE)</f>
        <v>0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0</v>
      </c>
      <c r="N289" s="44">
        <f>$F289*'[1]INTERNAL PARAMETERS-2'!M289*VLOOKUP(N$4,'[1]INTERNAL PARAMETERS-1'!$B$5:$J$44,4, FALSE)</f>
        <v>0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0</v>
      </c>
      <c r="T289" s="44">
        <f>$F289*'[1]INTERNAL PARAMETERS-2'!S289*VLOOKUP(T$4,'[1]INTERNAL PARAMETERS-1'!$B$5:$J$44,4, FALSE)</f>
        <v>0</v>
      </c>
      <c r="U289" s="44">
        <f>$F289*'[1]INTERNAL PARAMETERS-2'!T289*VLOOKUP(U$4,'[1]INTERNAL PARAMETERS-1'!$B$5:$J$44,4, FALSE)</f>
        <v>0</v>
      </c>
      <c r="V289" s="44">
        <f>$F289*'[1]INTERNAL PARAMETERS-2'!U289*VLOOKUP(V$4,'[1]INTERNAL PARAMETERS-1'!$B$5:$J$44,4, FALSE)</f>
        <v>0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</v>
      </c>
      <c r="AJ289" s="44">
        <f>$F289*'[1]INTERNAL PARAMETERS-2'!AI289*VLOOKUP(AJ$4,'[1]INTERNAL PARAMETERS-1'!$B$5:$J$44,4, FALSE)</f>
        <v>0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0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0</v>
      </c>
      <c r="BB289" s="44">
        <f>$F289*'[1]INTERNAL PARAMETERS-2'!M289*(1-VLOOKUP(N$4,'[1]INTERNAL PARAMETERS-1'!$B$5:$J$44,4, FALSE))</f>
        <v>0</v>
      </c>
      <c r="BC289" s="44">
        <f>$F289*'[1]INTERNAL PARAMETERS-2'!N289*(1-VLOOKUP(O$4,'[1]INTERNAL PARAMETERS-1'!$B$5:$J$44,4, FALSE))</f>
        <v>0</v>
      </c>
      <c r="BD289" s="44">
        <f>$F289*'[1]INTERNAL PARAMETERS-2'!O289*(1-VLOOKUP(P$4,'[1]INTERNAL PARAMETERS-1'!$B$5:$J$44,4, FALSE))</f>
        <v>0</v>
      </c>
      <c r="BE289" s="44">
        <f>$F289*'[1]INTERNAL PARAMETERS-2'!P289*(1-VLOOKUP(Q$4,'[1]INTERNAL PARAMETERS-1'!$B$5:$J$44,4, FALSE))</f>
        <v>0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0</v>
      </c>
      <c r="BH289" s="44">
        <f>$F289*'[1]INTERNAL PARAMETERS-2'!S289*(1-VLOOKUP(T$4,'[1]INTERNAL PARAMETERS-1'!$B$5:$J$44,4, FALSE))</f>
        <v>0</v>
      </c>
      <c r="BI289" s="44">
        <f>$F289*'[1]INTERNAL PARAMETERS-2'!T289*(1-VLOOKUP(U$4,'[1]INTERNAL PARAMETERS-1'!$B$5:$J$44,4, FALSE))</f>
        <v>0</v>
      </c>
      <c r="BJ289" s="44">
        <f>$F289*'[1]INTERNAL PARAMETERS-2'!U289*(1-VLOOKUP(V$4,'[1]INTERNAL PARAMETERS-1'!$B$5:$J$44,4, FALSE))</f>
        <v>0</v>
      </c>
      <c r="BK289" s="44">
        <f>$F289*'[1]INTERNAL PARAMETERS-2'!V289*(1-VLOOKUP(W$4,'[1]INTERNAL PARAMETERS-1'!$B$5:$J$44,4, FALSE))</f>
        <v>0</v>
      </c>
      <c r="BL289" s="44">
        <f>$F289*'[1]INTERNAL PARAMETERS-2'!W289*(1-VLOOKUP(X$4,'[1]INTERNAL PARAMETERS-1'!$B$5:$J$44,4, FALSE))</f>
        <v>0</v>
      </c>
      <c r="BM289" s="44">
        <f>$F289*'[1]INTERNAL PARAMETERS-2'!X289*(1-VLOOKUP(Y$4,'[1]INTERNAL PARAMETERS-1'!$B$5:$J$44,4, FALSE))</f>
        <v>0</v>
      </c>
      <c r="BN289" s="44">
        <f>$F289*'[1]INTERNAL PARAMETERS-2'!Y289*(1-VLOOKUP(Z$4,'[1]INTERNAL PARAMETERS-1'!$B$5:$J$44,4, FALSE))</f>
        <v>0</v>
      </c>
      <c r="BO289" s="44">
        <f>$F289*'[1]INTERNAL PARAMETERS-2'!Z289*(1-VLOOKUP(AA$4,'[1]INTERNAL PARAMETERS-1'!$B$5:$J$44,4, FALSE))</f>
        <v>0</v>
      </c>
      <c r="BP289" s="44">
        <f>$F289*'[1]INTERNAL PARAMETERS-2'!AA289*(1-VLOOKUP(AB$4,'[1]INTERNAL PARAMETERS-1'!$B$5:$J$44,4, FALSE))</f>
        <v>0</v>
      </c>
      <c r="BQ289" s="44">
        <f>$F289*'[1]INTERNAL PARAMETERS-2'!AB289*(1-VLOOKUP(AC$4,'[1]INTERNAL PARAMETERS-1'!$B$5:$J$44,4, FALSE))</f>
        <v>0</v>
      </c>
      <c r="BR289" s="44">
        <f>$F289*'[1]INTERNAL PARAMETERS-2'!AC289*(1-VLOOKUP(AD$4,'[1]INTERNAL PARAMETERS-1'!$B$5:$J$44,4, FALSE))</f>
        <v>0</v>
      </c>
      <c r="BS289" s="44">
        <f>$F289*'[1]INTERNAL PARAMETERS-2'!AD289*(1-VLOOKUP(AE$4,'[1]INTERNAL PARAMETERS-1'!$B$5:$J$44,4, FALSE))</f>
        <v>0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</v>
      </c>
      <c r="CA289" s="44">
        <f>$F289*'[1]INTERNAL PARAMETERS-2'!AL289*(1-VLOOKUP(AM$4,'[1]INTERNAL PARAMETERS-1'!$B$5:$J$44,4, FALSE))</f>
        <v>0</v>
      </c>
      <c r="CB289" s="44">
        <f>$F289*'[1]INTERNAL PARAMETERS-2'!AM289*(1-VLOOKUP(AN$4,'[1]INTERNAL PARAMETERS-1'!$B$5:$J$44,4, FALSE))</f>
        <v>0</v>
      </c>
      <c r="CC289" s="44">
        <f>$F289*'[1]INTERNAL PARAMETERS-2'!AN289*(1-VLOOKUP(AO$4,'[1]INTERNAL PARAMETERS-1'!$B$5:$J$44,4, FALSE))</f>
        <v>0</v>
      </c>
      <c r="CD289" s="44">
        <f>$F289*'[1]INTERNAL PARAMETERS-2'!AO289*(1-VLOOKUP(AP$4,'[1]INTERNAL PARAMETERS-1'!$B$5:$J$44,4, FALSE))</f>
        <v>0</v>
      </c>
      <c r="CE289" s="44">
        <f>$F289*'[1]INTERNAL PARAMETERS-2'!AP289*(1-VLOOKUP(AQ$4,'[1]INTERNAL PARAMETERS-1'!$B$5:$J$44,4, FALSE))</f>
        <v>0</v>
      </c>
      <c r="CF289" s="44">
        <f>$F289*'[1]INTERNAL PARAMETERS-2'!AQ289*(1-VLOOKUP(AR$4,'[1]INTERNAL PARAMETERS-1'!$B$5:$J$44,4, FALSE))</f>
        <v>0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0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0</v>
      </c>
      <c r="G290" s="45">
        <f>$F290*'[1]INTERNAL PARAMETERS-2'!F290*VLOOKUP(G$4,'[1]INTERNAL PARAMETERS-1'!$B$5:$J$44,4, FALSE)</f>
        <v>0</v>
      </c>
      <c r="H290" s="44">
        <f>$F290*'[1]INTERNAL PARAMETERS-2'!G290*VLOOKUP(H$4,'[1]INTERNAL PARAMETERS-1'!$B$5:$J$44,4, FALSE)</f>
        <v>0</v>
      </c>
      <c r="I290" s="44">
        <f>$F290*'[1]INTERNAL PARAMETERS-2'!H290*VLOOKUP(I$4,'[1]INTERNAL PARAMETERS-1'!$B$5:$J$44,4, FALSE)</f>
        <v>0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0</v>
      </c>
      <c r="N290" s="44">
        <f>$F290*'[1]INTERNAL PARAMETERS-2'!M290*VLOOKUP(N$4,'[1]INTERNAL PARAMETERS-1'!$B$5:$J$44,4, FALSE)</f>
        <v>0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0</v>
      </c>
      <c r="T290" s="44">
        <f>$F290*'[1]INTERNAL PARAMETERS-2'!S290*VLOOKUP(T$4,'[1]INTERNAL PARAMETERS-1'!$B$5:$J$44,4, FALSE)</f>
        <v>0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0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</v>
      </c>
      <c r="AJ290" s="44">
        <f>$F290*'[1]INTERNAL PARAMETERS-2'!AI290*VLOOKUP(AJ$4,'[1]INTERNAL PARAMETERS-1'!$B$5:$J$44,4, FALSE)</f>
        <v>0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0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0</v>
      </c>
      <c r="BB290" s="44">
        <f>$F290*'[1]INTERNAL PARAMETERS-2'!M290*(1-VLOOKUP(N$4,'[1]INTERNAL PARAMETERS-1'!$B$5:$J$44,4, FALSE))</f>
        <v>0</v>
      </c>
      <c r="BC290" s="44">
        <f>$F290*'[1]INTERNAL PARAMETERS-2'!N290*(1-VLOOKUP(O$4,'[1]INTERNAL PARAMETERS-1'!$B$5:$J$44,4, FALSE))</f>
        <v>0</v>
      </c>
      <c r="BD290" s="44">
        <f>$F290*'[1]INTERNAL PARAMETERS-2'!O290*(1-VLOOKUP(P$4,'[1]INTERNAL PARAMETERS-1'!$B$5:$J$44,4, FALSE))</f>
        <v>0</v>
      </c>
      <c r="BE290" s="44">
        <f>$F290*'[1]INTERNAL PARAMETERS-2'!P290*(1-VLOOKUP(Q$4,'[1]INTERNAL PARAMETERS-1'!$B$5:$J$44,4, FALSE))</f>
        <v>0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0</v>
      </c>
      <c r="BH290" s="44">
        <f>$F290*'[1]INTERNAL PARAMETERS-2'!S290*(1-VLOOKUP(T$4,'[1]INTERNAL PARAMETERS-1'!$B$5:$J$44,4, FALSE))</f>
        <v>0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0</v>
      </c>
      <c r="BK290" s="44">
        <f>$F290*'[1]INTERNAL PARAMETERS-2'!V290*(1-VLOOKUP(W$4,'[1]INTERNAL PARAMETERS-1'!$B$5:$J$44,4, FALSE))</f>
        <v>0</v>
      </c>
      <c r="BL290" s="44">
        <f>$F290*'[1]INTERNAL PARAMETERS-2'!W290*(1-VLOOKUP(X$4,'[1]INTERNAL PARAMETERS-1'!$B$5:$J$44,4, FALSE))</f>
        <v>0</v>
      </c>
      <c r="BM290" s="44">
        <f>$F290*'[1]INTERNAL PARAMETERS-2'!X290*(1-VLOOKUP(Y$4,'[1]INTERNAL PARAMETERS-1'!$B$5:$J$44,4, FALSE))</f>
        <v>0</v>
      </c>
      <c r="BN290" s="44">
        <f>$F290*'[1]INTERNAL PARAMETERS-2'!Y290*(1-VLOOKUP(Z$4,'[1]INTERNAL PARAMETERS-1'!$B$5:$J$44,4, FALSE))</f>
        <v>0</v>
      </c>
      <c r="BO290" s="44">
        <f>$F290*'[1]INTERNAL PARAMETERS-2'!Z290*(1-VLOOKUP(AA$4,'[1]INTERNAL PARAMETERS-1'!$B$5:$J$44,4, FALSE))</f>
        <v>0</v>
      </c>
      <c r="BP290" s="44">
        <f>$F290*'[1]INTERNAL PARAMETERS-2'!AA290*(1-VLOOKUP(AB$4,'[1]INTERNAL PARAMETERS-1'!$B$5:$J$44,4, FALSE))</f>
        <v>0</v>
      </c>
      <c r="BQ290" s="44">
        <f>$F290*'[1]INTERNAL PARAMETERS-2'!AB290*(1-VLOOKUP(AC$4,'[1]INTERNAL PARAMETERS-1'!$B$5:$J$44,4, FALSE))</f>
        <v>0</v>
      </c>
      <c r="BR290" s="44">
        <f>$F290*'[1]INTERNAL PARAMETERS-2'!AC290*(1-VLOOKUP(AD$4,'[1]INTERNAL PARAMETERS-1'!$B$5:$J$44,4, FALSE))</f>
        <v>0</v>
      </c>
      <c r="BS290" s="44">
        <f>$F290*'[1]INTERNAL PARAMETERS-2'!AD290*(1-VLOOKUP(AE$4,'[1]INTERNAL PARAMETERS-1'!$B$5:$J$44,4, FALSE))</f>
        <v>0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</v>
      </c>
      <c r="CA290" s="44">
        <f>$F290*'[1]INTERNAL PARAMETERS-2'!AL290*(1-VLOOKUP(AM$4,'[1]INTERNAL PARAMETERS-1'!$B$5:$J$44,4, FALSE))</f>
        <v>0</v>
      </c>
      <c r="CB290" s="44">
        <f>$F290*'[1]INTERNAL PARAMETERS-2'!AM290*(1-VLOOKUP(AN$4,'[1]INTERNAL PARAMETERS-1'!$B$5:$J$44,4, FALSE))</f>
        <v>0</v>
      </c>
      <c r="CC290" s="44">
        <f>$F290*'[1]INTERNAL PARAMETERS-2'!AN290*(1-VLOOKUP(AO$4,'[1]INTERNAL PARAMETERS-1'!$B$5:$J$44,4, FALSE))</f>
        <v>0</v>
      </c>
      <c r="CD290" s="44">
        <f>$F290*'[1]INTERNAL PARAMETERS-2'!AO290*(1-VLOOKUP(AP$4,'[1]INTERNAL PARAMETERS-1'!$B$5:$J$44,4, FALSE))</f>
        <v>0</v>
      </c>
      <c r="CE290" s="44">
        <f>$F290*'[1]INTERNAL PARAMETERS-2'!AP290*(1-VLOOKUP(AQ$4,'[1]INTERNAL PARAMETERS-1'!$B$5:$J$44,4, FALSE))</f>
        <v>0</v>
      </c>
      <c r="CF290" s="44">
        <f>$F290*'[1]INTERNAL PARAMETERS-2'!AQ290*(1-VLOOKUP(AR$4,'[1]INTERNAL PARAMETERS-1'!$B$5:$J$44,4, FALSE))</f>
        <v>0</v>
      </c>
      <c r="CG290" s="44">
        <f>$F290*'[1]INTERNAL PARAMETERS-2'!AR290*(1-VLOOKUP(AS$4,'[1]INTERNAL PARAMETERS-1'!$B$5:$J$44,4, FALSE))</f>
        <v>0</v>
      </c>
      <c r="CH290" s="43">
        <f>$F290*'[1]INTERNAL PARAMETERS-2'!AS290*(1-VLOOKUP(AT$4,'[1]INTERNAL PARAMETERS-1'!$B$5:$J$44,4, FALSE))</f>
        <v>0</v>
      </c>
      <c r="CI290" s="42">
        <f t="shared" si="4"/>
        <v>0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0</v>
      </c>
      <c r="G291" s="45">
        <f>$F291*'[1]INTERNAL PARAMETERS-2'!F291*VLOOKUP(G$4,'[1]INTERNAL PARAMETERS-1'!$B$5:$J$44,4, FALSE)</f>
        <v>0</v>
      </c>
      <c r="H291" s="44">
        <f>$F291*'[1]INTERNAL PARAMETERS-2'!G291*VLOOKUP(H$4,'[1]INTERNAL PARAMETERS-1'!$B$5:$J$44,4, FALSE)</f>
        <v>0</v>
      </c>
      <c r="I291" s="44">
        <f>$F291*'[1]INTERNAL PARAMETERS-2'!H291*VLOOKUP(I$4,'[1]INTERNAL PARAMETERS-1'!$B$5:$J$44,4, FALSE)</f>
        <v>0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0</v>
      </c>
      <c r="N291" s="44">
        <f>$F291*'[1]INTERNAL PARAMETERS-2'!M291*VLOOKUP(N$4,'[1]INTERNAL PARAMETERS-1'!$B$5:$J$44,4, FALSE)</f>
        <v>0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0</v>
      </c>
      <c r="S291" s="44">
        <f>$F291*'[1]INTERNAL PARAMETERS-2'!R291*VLOOKUP(S$4,'[1]INTERNAL PARAMETERS-1'!$B$5:$J$44,4, FALSE)</f>
        <v>0</v>
      </c>
      <c r="T291" s="44">
        <f>$F291*'[1]INTERNAL PARAMETERS-2'!S291*VLOOKUP(T$4,'[1]INTERNAL PARAMETERS-1'!$B$5:$J$44,4, FALSE)</f>
        <v>0</v>
      </c>
      <c r="U291" s="44">
        <f>$F291*'[1]INTERNAL PARAMETERS-2'!T291*VLOOKUP(U$4,'[1]INTERNAL PARAMETERS-1'!$B$5:$J$44,4, FALSE)</f>
        <v>0</v>
      </c>
      <c r="V291" s="44">
        <f>$F291*'[1]INTERNAL PARAMETERS-2'!U291*VLOOKUP(V$4,'[1]INTERNAL PARAMETERS-1'!$B$5:$J$44,4, FALSE)</f>
        <v>0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0</v>
      </c>
      <c r="AJ291" s="44">
        <f>$F291*'[1]INTERNAL PARAMETERS-2'!AI291*VLOOKUP(AJ$4,'[1]INTERNAL PARAMETERS-1'!$B$5:$J$44,4, FALSE)</f>
        <v>0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0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0</v>
      </c>
      <c r="BB291" s="44">
        <f>$F291*'[1]INTERNAL PARAMETERS-2'!M291*(1-VLOOKUP(N$4,'[1]INTERNAL PARAMETERS-1'!$B$5:$J$44,4, FALSE))</f>
        <v>0</v>
      </c>
      <c r="BC291" s="44">
        <f>$F291*'[1]INTERNAL PARAMETERS-2'!N291*(1-VLOOKUP(O$4,'[1]INTERNAL PARAMETERS-1'!$B$5:$J$44,4, FALSE))</f>
        <v>0</v>
      </c>
      <c r="BD291" s="44">
        <f>$F291*'[1]INTERNAL PARAMETERS-2'!O291*(1-VLOOKUP(P$4,'[1]INTERNAL PARAMETERS-1'!$B$5:$J$44,4, FALSE))</f>
        <v>0</v>
      </c>
      <c r="BE291" s="44">
        <f>$F291*'[1]INTERNAL PARAMETERS-2'!P291*(1-VLOOKUP(Q$4,'[1]INTERNAL PARAMETERS-1'!$B$5:$J$44,4, FALSE))</f>
        <v>0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0</v>
      </c>
      <c r="BH291" s="44">
        <f>$F291*'[1]INTERNAL PARAMETERS-2'!S291*(1-VLOOKUP(T$4,'[1]INTERNAL PARAMETERS-1'!$B$5:$J$44,4, FALSE))</f>
        <v>0</v>
      </c>
      <c r="BI291" s="44">
        <f>$F291*'[1]INTERNAL PARAMETERS-2'!T291*(1-VLOOKUP(U$4,'[1]INTERNAL PARAMETERS-1'!$B$5:$J$44,4, FALSE))</f>
        <v>0</v>
      </c>
      <c r="BJ291" s="44">
        <f>$F291*'[1]INTERNAL PARAMETERS-2'!U291*(1-VLOOKUP(V$4,'[1]INTERNAL PARAMETERS-1'!$B$5:$J$44,4, FALSE))</f>
        <v>0</v>
      </c>
      <c r="BK291" s="44">
        <f>$F291*'[1]INTERNAL PARAMETERS-2'!V291*(1-VLOOKUP(W$4,'[1]INTERNAL PARAMETERS-1'!$B$5:$J$44,4, FALSE))</f>
        <v>0</v>
      </c>
      <c r="BL291" s="44">
        <f>$F291*'[1]INTERNAL PARAMETERS-2'!W291*(1-VLOOKUP(X$4,'[1]INTERNAL PARAMETERS-1'!$B$5:$J$44,4, FALSE))</f>
        <v>0</v>
      </c>
      <c r="BM291" s="44">
        <f>$F291*'[1]INTERNAL PARAMETERS-2'!X291*(1-VLOOKUP(Y$4,'[1]INTERNAL PARAMETERS-1'!$B$5:$J$44,4, FALSE))</f>
        <v>0</v>
      </c>
      <c r="BN291" s="44">
        <f>$F291*'[1]INTERNAL PARAMETERS-2'!Y291*(1-VLOOKUP(Z$4,'[1]INTERNAL PARAMETERS-1'!$B$5:$J$44,4, FALSE))</f>
        <v>0</v>
      </c>
      <c r="BO291" s="44">
        <f>$F291*'[1]INTERNAL PARAMETERS-2'!Z291*(1-VLOOKUP(AA$4,'[1]INTERNAL PARAMETERS-1'!$B$5:$J$44,4, FALSE))</f>
        <v>0</v>
      </c>
      <c r="BP291" s="44">
        <f>$F291*'[1]INTERNAL PARAMETERS-2'!AA291*(1-VLOOKUP(AB$4,'[1]INTERNAL PARAMETERS-1'!$B$5:$J$44,4, FALSE))</f>
        <v>0</v>
      </c>
      <c r="BQ291" s="44">
        <f>$F291*'[1]INTERNAL PARAMETERS-2'!AB291*(1-VLOOKUP(AC$4,'[1]INTERNAL PARAMETERS-1'!$B$5:$J$44,4, FALSE))</f>
        <v>0</v>
      </c>
      <c r="BR291" s="44">
        <f>$F291*'[1]INTERNAL PARAMETERS-2'!AC291*(1-VLOOKUP(AD$4,'[1]INTERNAL PARAMETERS-1'!$B$5:$J$44,4, FALSE))</f>
        <v>0</v>
      </c>
      <c r="BS291" s="44">
        <f>$F291*'[1]INTERNAL PARAMETERS-2'!AD291*(1-VLOOKUP(AE$4,'[1]INTERNAL PARAMETERS-1'!$B$5:$J$44,4, FALSE))</f>
        <v>0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0</v>
      </c>
      <c r="CA291" s="44">
        <f>$F291*'[1]INTERNAL PARAMETERS-2'!AL291*(1-VLOOKUP(AM$4,'[1]INTERNAL PARAMETERS-1'!$B$5:$J$44,4, FALSE))</f>
        <v>0</v>
      </c>
      <c r="CB291" s="44">
        <f>$F291*'[1]INTERNAL PARAMETERS-2'!AM291*(1-VLOOKUP(AN$4,'[1]INTERNAL PARAMETERS-1'!$B$5:$J$44,4, FALSE))</f>
        <v>0</v>
      </c>
      <c r="CC291" s="44">
        <f>$F291*'[1]INTERNAL PARAMETERS-2'!AN291*(1-VLOOKUP(AO$4,'[1]INTERNAL PARAMETERS-1'!$B$5:$J$44,4, FALSE))</f>
        <v>0</v>
      </c>
      <c r="CD291" s="44">
        <f>$F291*'[1]INTERNAL PARAMETERS-2'!AO291*(1-VLOOKUP(AP$4,'[1]INTERNAL PARAMETERS-1'!$B$5:$J$44,4, FALSE))</f>
        <v>0</v>
      </c>
      <c r="CE291" s="44">
        <f>$F291*'[1]INTERNAL PARAMETERS-2'!AP291*(1-VLOOKUP(AQ$4,'[1]INTERNAL PARAMETERS-1'!$B$5:$J$44,4, FALSE))</f>
        <v>0</v>
      </c>
      <c r="CF291" s="44">
        <f>$F291*'[1]INTERNAL PARAMETERS-2'!AQ291*(1-VLOOKUP(AR$4,'[1]INTERNAL PARAMETERS-1'!$B$5:$J$44,4, FALSE))</f>
        <v>0</v>
      </c>
      <c r="CG291" s="44">
        <f>$F291*'[1]INTERNAL PARAMETERS-2'!AR291*(1-VLOOKUP(AS$4,'[1]INTERNAL PARAMETERS-1'!$B$5:$J$44,4, FALSE))</f>
        <v>0</v>
      </c>
      <c r="CH291" s="43">
        <f>$F291*'[1]INTERNAL PARAMETERS-2'!AS291*(1-VLOOKUP(AT$4,'[1]INTERNAL PARAMETERS-1'!$B$5:$J$44,4, FALSE))</f>
        <v>0</v>
      </c>
      <c r="CI291" s="42">
        <f t="shared" si="4"/>
        <v>0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0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0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0</v>
      </c>
      <c r="N292" s="44">
        <f>$F292*'[1]INTERNAL PARAMETERS-2'!M292*VLOOKUP(N$4,'[1]INTERNAL PARAMETERS-1'!$B$5:$J$44,4, FALSE)</f>
        <v>0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0</v>
      </c>
      <c r="S292" s="44">
        <f>$F292*'[1]INTERNAL PARAMETERS-2'!R292*VLOOKUP(S$4,'[1]INTERNAL PARAMETERS-1'!$B$5:$J$44,4, FALSE)</f>
        <v>0</v>
      </c>
      <c r="T292" s="44">
        <f>$F292*'[1]INTERNAL PARAMETERS-2'!S292*VLOOKUP(T$4,'[1]INTERNAL PARAMETERS-1'!$B$5:$J$44,4, FALSE)</f>
        <v>0</v>
      </c>
      <c r="U292" s="44">
        <f>$F292*'[1]INTERNAL PARAMETERS-2'!T292*VLOOKUP(U$4,'[1]INTERNAL PARAMETERS-1'!$B$5:$J$44,4, FALSE)</f>
        <v>0</v>
      </c>
      <c r="V292" s="44">
        <f>$F292*'[1]INTERNAL PARAMETERS-2'!U292*VLOOKUP(V$4,'[1]INTERNAL PARAMETERS-1'!$B$5:$J$44,4, FALSE)</f>
        <v>0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0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0</v>
      </c>
      <c r="BB292" s="44">
        <f>$F292*'[1]INTERNAL PARAMETERS-2'!M292*(1-VLOOKUP(N$4,'[1]INTERNAL PARAMETERS-1'!$B$5:$J$44,4, FALSE))</f>
        <v>0</v>
      </c>
      <c r="BC292" s="44">
        <f>$F292*'[1]INTERNAL PARAMETERS-2'!N292*(1-VLOOKUP(O$4,'[1]INTERNAL PARAMETERS-1'!$B$5:$J$44,4, FALSE))</f>
        <v>0</v>
      </c>
      <c r="BD292" s="44">
        <f>$F292*'[1]INTERNAL PARAMETERS-2'!O292*(1-VLOOKUP(P$4,'[1]INTERNAL PARAMETERS-1'!$B$5:$J$44,4, FALSE))</f>
        <v>0</v>
      </c>
      <c r="BE292" s="44">
        <f>$F292*'[1]INTERNAL PARAMETERS-2'!P292*(1-VLOOKUP(Q$4,'[1]INTERNAL PARAMETERS-1'!$B$5:$J$44,4, FALSE))</f>
        <v>0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0</v>
      </c>
      <c r="BH292" s="44">
        <f>$F292*'[1]INTERNAL PARAMETERS-2'!S292*(1-VLOOKUP(T$4,'[1]INTERNAL PARAMETERS-1'!$B$5:$J$44,4, FALSE))</f>
        <v>0</v>
      </c>
      <c r="BI292" s="44">
        <f>$F292*'[1]INTERNAL PARAMETERS-2'!T292*(1-VLOOKUP(U$4,'[1]INTERNAL PARAMETERS-1'!$B$5:$J$44,4, FALSE))</f>
        <v>0</v>
      </c>
      <c r="BJ292" s="44">
        <f>$F292*'[1]INTERNAL PARAMETERS-2'!U292*(1-VLOOKUP(V$4,'[1]INTERNAL PARAMETERS-1'!$B$5:$J$44,4, FALSE))</f>
        <v>0</v>
      </c>
      <c r="BK292" s="44">
        <f>$F292*'[1]INTERNAL PARAMETERS-2'!V292*(1-VLOOKUP(W$4,'[1]INTERNAL PARAMETERS-1'!$B$5:$J$44,4, FALSE))</f>
        <v>0</v>
      </c>
      <c r="BL292" s="44">
        <f>$F292*'[1]INTERNAL PARAMETERS-2'!W292*(1-VLOOKUP(X$4,'[1]INTERNAL PARAMETERS-1'!$B$5:$J$44,4, FALSE))</f>
        <v>0</v>
      </c>
      <c r="BM292" s="44">
        <f>$F292*'[1]INTERNAL PARAMETERS-2'!X292*(1-VLOOKUP(Y$4,'[1]INTERNAL PARAMETERS-1'!$B$5:$J$44,4, FALSE))</f>
        <v>0</v>
      </c>
      <c r="BN292" s="44">
        <f>$F292*'[1]INTERNAL PARAMETERS-2'!Y292*(1-VLOOKUP(Z$4,'[1]INTERNAL PARAMETERS-1'!$B$5:$J$44,4, FALSE))</f>
        <v>0</v>
      </c>
      <c r="BO292" s="44">
        <f>$F292*'[1]INTERNAL PARAMETERS-2'!Z292*(1-VLOOKUP(AA$4,'[1]INTERNAL PARAMETERS-1'!$B$5:$J$44,4, FALSE))</f>
        <v>0</v>
      </c>
      <c r="BP292" s="44">
        <f>$F292*'[1]INTERNAL PARAMETERS-2'!AA292*(1-VLOOKUP(AB$4,'[1]INTERNAL PARAMETERS-1'!$B$5:$J$44,4, FALSE))</f>
        <v>0</v>
      </c>
      <c r="BQ292" s="44">
        <f>$F292*'[1]INTERNAL PARAMETERS-2'!AB292*(1-VLOOKUP(AC$4,'[1]INTERNAL PARAMETERS-1'!$B$5:$J$44,4, FALSE))</f>
        <v>0</v>
      </c>
      <c r="BR292" s="44">
        <f>$F292*'[1]INTERNAL PARAMETERS-2'!AC292*(1-VLOOKUP(AD$4,'[1]INTERNAL PARAMETERS-1'!$B$5:$J$44,4, FALSE))</f>
        <v>0</v>
      </c>
      <c r="BS292" s="44">
        <f>$F292*'[1]INTERNAL PARAMETERS-2'!AD292*(1-VLOOKUP(AE$4,'[1]INTERNAL PARAMETERS-1'!$B$5:$J$44,4, FALSE))</f>
        <v>0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</v>
      </c>
      <c r="CB292" s="44">
        <f>$F292*'[1]INTERNAL PARAMETERS-2'!AM292*(1-VLOOKUP(AN$4,'[1]INTERNAL PARAMETERS-1'!$B$5:$J$44,4, FALSE))</f>
        <v>0</v>
      </c>
      <c r="CC292" s="44">
        <f>$F292*'[1]INTERNAL PARAMETERS-2'!AN292*(1-VLOOKUP(AO$4,'[1]INTERNAL PARAMETERS-1'!$B$5:$J$44,4, FALSE))</f>
        <v>0</v>
      </c>
      <c r="CD292" s="44">
        <f>$F292*'[1]INTERNAL PARAMETERS-2'!AO292*(1-VLOOKUP(AP$4,'[1]INTERNAL PARAMETERS-1'!$B$5:$J$44,4, FALSE))</f>
        <v>0</v>
      </c>
      <c r="CE292" s="44">
        <f>$F292*'[1]INTERNAL PARAMETERS-2'!AP292*(1-VLOOKUP(AQ$4,'[1]INTERNAL PARAMETERS-1'!$B$5:$J$44,4, FALSE))</f>
        <v>0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0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3589.7061876146186</v>
      </c>
      <c r="H294" s="41">
        <f t="shared" si="5"/>
        <v>3440.9066295774578</v>
      </c>
      <c r="I294" s="41">
        <f t="shared" si="5"/>
        <v>5921.4302554348396</v>
      </c>
      <c r="J294" s="41">
        <f t="shared" si="5"/>
        <v>0</v>
      </c>
      <c r="K294" s="41">
        <f t="shared" si="5"/>
        <v>55.102805473197975</v>
      </c>
      <c r="L294" s="41">
        <f t="shared" si="5"/>
        <v>5.0826164598592527</v>
      </c>
      <c r="M294" s="41">
        <f t="shared" si="5"/>
        <v>1042.9049653819955</v>
      </c>
      <c r="N294" s="41">
        <f t="shared" si="5"/>
        <v>1232.3885748703092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571.76725943295548</v>
      </c>
      <c r="S294" s="41">
        <f t="shared" si="5"/>
        <v>2096.5402538289386</v>
      </c>
      <c r="T294" s="41">
        <f t="shared" si="5"/>
        <v>149.50158668072817</v>
      </c>
      <c r="U294" s="41">
        <f t="shared" si="5"/>
        <v>236.18356020099131</v>
      </c>
      <c r="V294" s="41">
        <f t="shared" si="5"/>
        <v>2407.2632834157675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177.93203782667479</v>
      </c>
      <c r="AG294" s="41">
        <f t="shared" si="5"/>
        <v>10.130454333848888</v>
      </c>
      <c r="AH294" s="41">
        <f t="shared" si="5"/>
        <v>59.18360087014247</v>
      </c>
      <c r="AI294" s="41">
        <f t="shared" si="5"/>
        <v>430.50525289412678</v>
      </c>
      <c r="AJ294" s="41">
        <f t="shared" si="5"/>
        <v>495.24480772343537</v>
      </c>
      <c r="AK294" s="41">
        <f t="shared" si="5"/>
        <v>38.935776774341299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112507.174853262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19815.194342257921</v>
      </c>
      <c r="BB294" s="41">
        <f t="shared" si="6"/>
        <v>23415.382922535875</v>
      </c>
      <c r="BC294" s="41">
        <f t="shared" si="6"/>
        <v>36798.721562641367</v>
      </c>
      <c r="BD294" s="41">
        <f t="shared" si="6"/>
        <v>18042.27897780557</v>
      </c>
      <c r="BE294" s="41">
        <f t="shared" si="6"/>
        <v>16705.728606969886</v>
      </c>
      <c r="BF294" s="41">
        <f t="shared" si="6"/>
        <v>0</v>
      </c>
      <c r="BG294" s="41">
        <f t="shared" si="6"/>
        <v>39834.264822749821</v>
      </c>
      <c r="BH294" s="41">
        <f t="shared" si="6"/>
        <v>1345.5142801265531</v>
      </c>
      <c r="BI294" s="41">
        <f t="shared" si="6"/>
        <v>944.73424080396524</v>
      </c>
      <c r="BJ294" s="41">
        <f t="shared" si="6"/>
        <v>13641.158606022682</v>
      </c>
      <c r="BK294" s="41">
        <f t="shared" si="6"/>
        <v>15553.918626740566</v>
      </c>
      <c r="BL294" s="41">
        <f t="shared" si="6"/>
        <v>22593.702610700788</v>
      </c>
      <c r="BM294" s="41">
        <f t="shared" si="6"/>
        <v>10233.785556803281</v>
      </c>
      <c r="BN294" s="41">
        <f t="shared" si="6"/>
        <v>30423.608415801591</v>
      </c>
      <c r="BO294" s="41">
        <f t="shared" si="6"/>
        <v>32663.733045213863</v>
      </c>
      <c r="BP294" s="41">
        <f t="shared" si="6"/>
        <v>11240.500628340584</v>
      </c>
      <c r="BQ294" s="41">
        <f t="shared" si="6"/>
        <v>88480.229240729415</v>
      </c>
      <c r="BR294" s="41">
        <f t="shared" si="6"/>
        <v>7530.2268127793532</v>
      </c>
      <c r="BS294" s="41">
        <f t="shared" ref="BS294:CH294" si="7">SUM(BS5:BS292)</f>
        <v>1997.6402335440791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2063.7536009056284</v>
      </c>
      <c r="CA294" s="41">
        <f t="shared" si="7"/>
        <v>6532.5870029313692</v>
      </c>
      <c r="CB294" s="41">
        <f t="shared" si="7"/>
        <v>3124.6959433631591</v>
      </c>
      <c r="CC294" s="41">
        <f t="shared" si="7"/>
        <v>7697.4100823188173</v>
      </c>
      <c r="CD294" s="41">
        <f t="shared" si="7"/>
        <v>27516.496167723042</v>
      </c>
      <c r="CE294" s="41">
        <f t="shared" si="7"/>
        <v>3434.7384316172047</v>
      </c>
      <c r="CF294" s="41">
        <f t="shared" si="7"/>
        <v>599.74194854814698</v>
      </c>
      <c r="CG294" s="41">
        <f t="shared" si="7"/>
        <v>76.325446040388073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61.167912859778419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4.2658732609627021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2.5724682290268714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14.103853668816743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0.19557744853482259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0.13861855215291294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0.10356554160844311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0.30128422286428946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4.8332947580274377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0.78216939396087326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0.1964114255946193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3.5788816679513453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3.1866160494702242E-2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7.2423092033414196E-2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5.6500151798948739E-2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0.19587942208137724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1.9242716862805057E-2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7.1749945257879477E-2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1.4941199878762712E-2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2.7747956315370217E-2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1.6164612069226824E-2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8.4792480475081949E-2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2.8565604210118042E-4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2.5472358280658799E-2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5.3758079791969724E-3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2.1126119986083773E-3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4.0360181531442504E-4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1.5061680981160385E-2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6.4263197820147496E-3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2.4980422965492882E-4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3.0249323986033898E-2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5.1425178132526834E-4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1.7213253565767783E-4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1.8808628286497474E-5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5.7471746477449609E-5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1.2186487047097568E-3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1.51722934844413E-3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9.6498853959132696E-3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6.9132904564953528E-5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31.23278757382813</v>
      </c>
      <c r="CK5" s="43">
        <f t="shared" ref="CK5:CK68" si="1">SUM(AU5:CH5)</f>
        <v>0.52937305908062626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325.25976364124244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20.707709018289513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4.3358266619921917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56.101616898428937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0.39082815185264125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0.47607934082111936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0.51562821443768625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20.5865604683081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2.988327825446393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0.99319657006227313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12.012580623415607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0.2050805678994882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0.11429485500472882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0.84100954511555548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5.8560583626843417E-2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0.35600832631579182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5.8248871874075021E-2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0.23008314576834407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0.10456359995812511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0.38982741410991495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1.1780001919054757E-3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9.2285327357575941E-2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4.8999252708578106E-2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8.6481655522102872E-3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3.9652320274363223E-3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0.12743779280539844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0.10428856065819515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2.8566983981073634E-3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0.15795806964180259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3.8593128439864555E-3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6.054622562052613E-4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2.2584541925912028E-4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5.0187870946471179E-4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5.3553011577897923E-3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6.3882648285996093E-3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3.9855033468575735E-3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7.5489117776245267E-5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119.42772919595866</v>
      </c>
      <c r="CK6" s="43">
        <f t="shared" si="1"/>
        <v>2.6069156437897982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904.28628097734497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24.137880376894909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19.710438043767152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146.48182730553577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1.708279554315574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0.95018219063727838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0.49172007598760492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48.632495341917981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4.6100758806735227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2.1994731877012006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29.349094992996445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0.19984802046217898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0.11266138573397076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0.28173686778897933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0.19984802046217898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2.3439423266434609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0.27322228951197608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0.7584471634102764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0.14566886738469537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0.65877173830632663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0.25368703977665968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0.98299829492590762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1.9398262061907671E-3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0.24067372589320349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0.15277492661933037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7.31651612662821E-2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9.8663419201346029E-3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0.24247009572765196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0.43355527986157949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1.3182975072793755E-2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0.4606918953325978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1.2178921195120528E-2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1.1689134987334134E-3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6.1307089261375424E-4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1.5539869450939426E-3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1.3906002275088562E-2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1.6117064601974321E-2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9.5634069072955217E-3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1.408948586088529E-4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279.0655612448748</v>
      </c>
      <c r="CK7" s="43">
        <f t="shared" si="1"/>
        <v>7.1003002090335965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1969.9004092259456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248.51884631274382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184.6998584297113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348.55874077830629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1.6051804154754798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4.6187329357112468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2.7366465270376428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2.8525694447910888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51.55670834983033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9.627421876169926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4.5663861171449991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55.569017424815556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0.92690881764273925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0.26143582036077262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0.74283402984840197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3.7081640263140501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1.0463398263840165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5.9794468801155416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0.79195753640560318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2.3418496707226089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0.86534925049034483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1.5359926060997475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1.0679641507044011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1.1172059863814134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4.3429678362507437E-3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0.48852697216662855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0.4951426165859184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0.67984343771569444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6.5451540477685644E-2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0.32804351332470438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0.39351631254692948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3.7857602694084773E-2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1.3340205211984493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6.4338091282846538E-2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3.4408160110285381E-3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5.2900907754449278E-3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5.1895045594061535E-3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2.9608028681514114E-2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2.5538032897797946E-2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3.3042056262023604E-2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3.5048694599270242E-4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921.5957911322879</v>
      </c>
      <c r="CK8" s="43">
        <f t="shared" si="1"/>
        <v>17.693308672882068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2932.3358720568453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685.22852691355297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421.22366491223954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500.29806374436032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2.8042061732303778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7.7415981954854924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3.1343557247946516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2.3267522136283634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67.318279299846722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12.152964856152007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8.9207227346575007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60.732764570668138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0.40541724355990727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0.11434845331176871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0.46741452127685318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7.6970837754788164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0.91478762649414969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9.2476026999348786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1.430292885882726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2.8900402927255446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1.8589199063680981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1.8003516876184686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2.2684636819171815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1.5717967473466965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5.9070977669912718E-3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0.57529975185717774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0.67597892304684282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1.7214458421786192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0.21571756901687958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0.51431333919862499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0.47329513699514875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4.3369452269321665E-2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1.8211260493084283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9.4788845300041669E-2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7.1190772618060592E-3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9.9630305637460823E-3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1.1269559646127329E-2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4.3307953900404129E-2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5.6371816329422994E-2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3.7340174001560644E-2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9.8990842061793833E-4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1781.4809509587378</v>
      </c>
      <c r="CK9" s="43">
        <f t="shared" si="1"/>
        <v>27.37507142885535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2846.6585869392516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541.29016675826517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452.28178666901226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418.78686263105874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2.9896226204949388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8.6053921604630919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2.2116958040225208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3.0117679732393454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54.396933502077893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16.940691545999854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10.509805257213705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52.120801432282086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4.3183437851593567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0.77508734605424345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5.6138469207071635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1.9487910415078118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8.3897885566871224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1.7231482508741287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2.2102359220202232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2.0976008233811836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1.6180632381870499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2.2312806623287669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1.3765608772728952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8.9244338958859842E-3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0.535106031513359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0.72316715041374591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1.9480253153657867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0.25589512109096102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0.54251782238771129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0.49365449012515872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5.0104745069393365E-2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1.9146885186844291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9.958652667218558E-2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6.0104400063857302E-3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8.6068029124140265E-3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1.0369671510289377E-2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3.5516207847990582E-2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6.0944282266085607E-2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1.4379401924509674E-2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1575.8015954475584</v>
      </c>
      <c r="CK10" s="43">
        <f t="shared" si="1"/>
        <v>26.354175292437663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2684.1508574617028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482.20527798023937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365.20339891230111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319.85934745692259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4.6703201654423001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1.5574255767457355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9.3630031418367565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1.7786260966143543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3.1363009008726705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41.909255580087709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11.069374025228832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8.3389284323390527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41.01621346421215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1.7985613179135702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0.12690134329039324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0.634216855000869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7.6447334458771339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1.0152107463231459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6.9941792041825632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2.0463828545620659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1.9400710786602813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2.457883704017378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1.4747293817806757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2.0785325112120616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1.1575791437344956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6.3649111651132E-3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0.45962545017716283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0.58619079230465709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1.6648578897837265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0.39963104493323404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0.62925837164350429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0.51079025875862849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4.5622319218157431E-2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1.9689868053202875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8.7013769255275458E-2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6.4723971319017286E-3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5.4220632173051031E-3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1.0542900700315478E-2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3.2610949194523488E-2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5.229551817175019E-2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5.2303027033250904E-2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8.6637334826507393E-4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1301.3270954412478</v>
      </c>
      <c r="CK11" s="43">
        <f t="shared" si="1"/>
        <v>24.668212719506585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2874.9996464988999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653.25125620723793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344.109670078335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299.56069375577118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1.8043242050208541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10.346509706312542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1.4531623081361393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2.9931642019697504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37.30718927152293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12.427248560733801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8.7577461078495169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41.269759448591259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3.1269448671454922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0.44090178078807524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0.73495391275733102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8.3383361718688711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3.5272142463046019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7.204818582972937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2.4872881583698887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1.7434424633832251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3.1840495647619074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1.3767705846693021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2.5441614247547508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1.1334276175845279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7.8596785202511184E-3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0.50867565674125581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0.63767811498799842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1.7803587077866228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0.52227930744538964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0.66304800368926586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0.54669375878980209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4.9599989794561858E-2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2.1346911338288557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8.7804409019035412E-2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5.6526743562992764E-3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6.4604167826491062E-3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1.1768933255186947E-2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3.374189318179624E-2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4.7612038170411111E-2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2.0833275118076127E-2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1429.4490748303451</v>
      </c>
      <c r="CK12" s="43">
        <f t="shared" si="1"/>
        <v>26.738716387963997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2901.2181585496669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568.45599698289777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273.60605275242443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279.82898433902545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3.6703962609940706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10.604075227384396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1.2505765569593275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2.6098542731766621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30.836809840607398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7.3404076028689555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3.0719676386511763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42.27221221105723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2.1206733952410186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0.2990693249698872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0.54369825584962761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3.1810100928615279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7.4706107553678738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2.8296337271308589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1.6654399131438988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3.8312057600811085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1.3091546869591641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2.6244196753534661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1.0399103324565309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5.1531782457114404E-3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0.57834792751078978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0.71520295712066662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1.9293564877772729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0.62979106196624446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0.65692349883255563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0.49655689340972803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4.0342516770786499E-2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2.2146693659420955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8.001339498480925E-2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4.3128107187422396E-3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5.9377295919821388E-3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1.0179028559645874E-2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3.0961171094330456E-2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5.5718242881125389E-2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2.8230859348652375E-2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1229.6917847549687</v>
      </c>
      <c r="CK13" s="43">
        <f t="shared" si="1"/>
        <v>28.252071975248036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2636.4099578147102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553.00256085091917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188.97939362845716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221.56067549109451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1.6894482788865777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11.907525413220798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0.84499438464601473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2.0029742902335368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24.39591586518042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10.515552659448517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5.0925151518296783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29.197333278680123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0.97653104004966684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0.27543183180888037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0.25039257437170948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3.9057187923945786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1.1012699892001394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6.6351727239623077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3.5643068062017202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1.2623176300058125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4.0075650154907807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1.1087948969804087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2.3541392339268166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0.92286827602829491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8.2810085018788591E-3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0.44809854558583589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0.71129412775461476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1.584663726343156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0.69197867104223632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0.62000629099497251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0.46107464574183527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3.812907089453603E-2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1.9321425717757099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5.3907748099377761E-2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5.7028019585781469E-3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5.7835666904056072E-3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1.1683870221237624E-2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2.6434770523020398E-2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5.4530542983080306E-2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2.4302177822424859E-2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1055.6982335204216</v>
      </c>
      <c r="CK14" s="43">
        <f t="shared" si="1"/>
        <v>26.533178719529037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2316.1386728134635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379.07807443082862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105.10556480664015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174.35661295077068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10.394099153049085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0.59921025571649389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1.2427862032980579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20.579179364730383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4.3275246366265705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4.7648833479419936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23.162856080949929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1.7312028538539563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0.38837068853064305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3.0292913705390156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5.9291161955535463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3.5329086146865709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1.0164500656801945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3.5533059122009458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0.89082902070486147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2.2572202293209429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0.88398038460627615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3.8697478038324635E-3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0.40365881536618242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0.49410109704925187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1.5553894112727424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0.80627389646389769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0.53616147654266622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0.36263107921370402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3.1684310962794671E-2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1.6762244660528007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4.3407602374202242E-2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5.3812921786327607E-3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1.9404748674032933E-3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8.9181503914386156E-3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2.2197401251832848E-2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4.2689576557158555E-2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4.8921940216505602E-2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728.75965614347558</v>
      </c>
      <c r="CK15" s="43">
        <f t="shared" si="1"/>
        <v>24.10726116131838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1958.8017063765005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344.820516479351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96.923552151187181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130.92520999255817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10.359196221353523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0.38946145119241143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1.2701160793614319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15.651382904610857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6.2513083655040322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1.3454626079183074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15.322989079705579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1.9348849882682617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0.10913438928235085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0.29766871856599719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3.0959079434434904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5.1364159469586781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4.0621595442244471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0.76217843548006403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3.3249474908320305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0.59890236599998936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1.6450953511982753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0.77562653979274021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6.449104358199103E-3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0.30807126614363051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0.42130671904883615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1.2877583572152524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0.65995462498979174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0.39638224182999471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0.25389149710236625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2.5320572933968742E-2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1.3777372175884441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4.4780962469277368E-2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4.4412295877236845E-3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3.0937450904633687E-3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6.3694257213195681E-3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1.7212594725380614E-2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4.2991387930322957E-2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1.5141655174239809E-2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6.6880971510670847E-4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628.69679137230264</v>
      </c>
      <c r="CK16" s="43">
        <f t="shared" si="1"/>
        <v>21.176897086110539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1392.2389417522363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195.42730096020381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66.236193623289253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85.243204060366537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1.0415928788380577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7.8766970543932446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0.1909764803061248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0.24689608979865069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9.9559364871208995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3.2408313239519462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2.0926051451499923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13.312769275255473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0.60180921888421102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0.34723319798431429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1.5046617768598787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3.9391281974986034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3.6381324232643029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0.44022581633085606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2.4307686717170935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0.41143340002569567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1.390132424198421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0.58114633759223833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3.9381146295385241E-3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0.31526775187693701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0.2930019706538845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0.74892147809658083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0.51507567832752088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0.22543879284030299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0.12719458988999396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1.7921825911658043E-2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0.92498845839995503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2.0508965693924058E-2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3.8985968467597615E-3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2.5003737742493159E-3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4.4450833170893017E-3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1.2432388429274615E-2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2.2090780961932385E-2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387.31870757240245</v>
      </c>
      <c r="CK17" s="43">
        <f t="shared" si="1"/>
        <v>16.068592120276811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644.64550189356623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104.62717630875446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24.743264332308058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32.716083416560735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0.47023624072507197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3.414070008693634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9.7525034881883729E-2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5.5731702604452968E-2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3.335512727392806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1.2538816384615572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0.39357438722506333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4.043277242329979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0.27169205019670822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6.9657822410679984E-2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0.40753807529506236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0.61304872864898263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1.829369673459593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1.9081240330742253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0.27202671402922984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1.2269523051728632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0.22989223301188239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0.62018527735013873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0.23559485863393748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1.8436916420383671E-3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0.11586292405834354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0.1105959546759383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0.42184550990880548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0.21881712639396952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0.10628498861615791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5.9104758693833581E-2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4.7217198775470846E-3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0.41059306674052215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9.9573483252946102E-3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1.2961601627012181E-3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6.3733143609894037E-4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2.2256074881637292E-3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5.6525122662183375E-3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1.311506583812109E-2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2.5251241902799495E-3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3.3467188198634256E-4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176.51226971648919</v>
      </c>
      <c r="CK18" s="43">
        <f t="shared" si="1"/>
        <v>7.8075586569278892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385.45013290817639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20.991742019716476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6.8570166910125803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15.879778382295111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2.2427840013291682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3.8312358385107728E-2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1.477834486691046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0.64151333846332181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8.0538217910426119E-2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2.1634864260761439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1.7818189803191619E-2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0.27798911333410614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1.1117044543263108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1.5693736944165873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0.13379474862828605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0.74454997487419028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0.12409156188208738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0.46779551798734798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0.13068740779950364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1.1809790001120657E-3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7.7619327970510715E-2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6.167347030453478E-2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0.23254350504157628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0.15267562942234925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5.0644828530067319E-2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3.2877660152849271E-2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2.2130203854598971E-3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0.24725028822018022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2.7904112821834828E-3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5.3372628252988696E-4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3.4990906626301453E-4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5.831935965204618E-4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3.2318684538560384E-3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5.0404180799477651E-3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3.2344372560587004E-3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6.4310114790973316E-4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50.668813225016684</v>
      </c>
      <c r="CK19" s="43">
        <f t="shared" si="1"/>
        <v>5.1570831341072223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314.36707237222032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8.0960635712580959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4.4755029440556493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9.7473175517651676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1.9452723894024226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2.5772951387794289E-2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0.9434737066368164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0.32989296732545431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9.3191329037091306E-2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1.5370988207680514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2.0617550671922856E-2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5.3605631746999435E-2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0.89281905724347721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1.7809542780543939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0.11775999109273554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0.55272022989451708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7.6813095206409596E-2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0.40467377137587041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0.10916192268893837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7.9458977096691938E-4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7.2152423181618228E-2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5.0467785581966532E-2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0.1454435615164052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0.12882663835799713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4.315269808772014E-2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2.4131985636773112E-2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2.0845829038050479E-3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0.17245923256404661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4.0231950843158237E-3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3.5911134015559728E-4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3.5315534719691902E-4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6.5398817045482179E-4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2.2071992305893033E-3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4.0696949534121153E-3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2.1633205588762473E-4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27.26780941405546</v>
      </c>
      <c r="CK20" s="43">
        <f t="shared" si="1"/>
        <v>4.5862985193396542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186.17345613979353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3.0205214653873207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0.50598435413392584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4.4755723361738724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1.1377038620050066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7.2650214128097664E-3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1.3676640179025586E-2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0.32793795933831688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0.12820809644390121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1.9318254252873642E-2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0.39141414704170185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4.2739500559454951E-3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3.3336810436374861E-2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7.5221520984640716E-2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0.56727935127013585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1.4413572533274799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4.5934666364836195E-2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0.26293874234873393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5.0288905378086196E-2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0.26437562327246827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5.2505297417082604E-2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4.2732216771469603E-4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2.542469245910689E-2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3.3292562107270725E-2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7.6794917071601618E-2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7.3899298689754048E-2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2.7397521039070716E-2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1.2112608267243894E-2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6.4059342652749611E-4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9.2020034446350832E-2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1.5577900451364966E-3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3.0899212338385105E-4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1.0128912532387702E-4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4.5017959913794888E-4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1.4560418805487443E-3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1.459075338087569E-3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1.8616779830170143E-4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10.140434417845716</v>
      </c>
      <c r="CK21" s="43">
        <f t="shared" si="1"/>
        <v>3.0322089249633848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94.390843328524511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0.72175190151277824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0.36271402860404478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1.0918014888081924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0.30087222939708058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2.1444241555982381E-3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0.12780731740159829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1.2253852317704218E-2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9.2312354126705114E-3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0.14355337224435175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1.5930008013015483E-2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0.25526046628859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0.70309820760255015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2.5009547807563336E-2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0.12918944331288554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2.1531623154787651E-2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0.14778630416200425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3.7744930802069108E-2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7.5336266510943033E-5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1.7199826656637857E-2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1.6587633892761272E-2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3.2593750595946387E-2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3.1613217817693953E-2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1.3982125959376127E-2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5.8470863637711352E-3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3.3881389700688661E-4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5.0423352044436896E-2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9.1546186289311732E-4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4.5396633259092663E-5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8.9287426975932489E-5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1.9841650439096108E-4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1.0044813826836651E-3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1.0289313013416984E-3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1.640922207072569E-4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2.7880598578670339</v>
      </c>
      <c r="CK22" s="43">
        <f t="shared" si="1"/>
        <v>1.4917277339568435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76.630861006895543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4.8347027608771356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1.619775910831502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17.495916473175917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0.19042933540620255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0.13817068317235387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0.43776684992929393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6.9101117202914661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0.82081284361742601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0.2473441593567024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3.8463442487649346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1.3680539787428229E-2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0.24298961744951694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2.6434973722358927E-2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9.5724299799847604E-2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1.814323471872608E-2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2.9230747047283206E-2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2.261749282209705E-2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0.12122693575646455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2.9976901426201553E-4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2.737599838873013E-2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8.123558521245371E-3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2.4941693052322376E-3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2.1622321304406857E-2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7.1821466628937888E-3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3.819845435956168E-4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3.2131433314277397E-2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5.4640292171733199E-4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1.6257271255740651E-4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7.1058050794533696E-5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1.5790442974014123E-4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1.3249101368196558E-3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2.4565295858346844E-3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1.1823528978515093E-2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6.5295158282179414E-5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36.555055525210363</v>
      </c>
      <c r="CK23" s="43">
        <f t="shared" si="1"/>
        <v>0.67258688434519887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275.26816798729402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19.469795727629979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50.443290709732921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0.38345217932421138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0.3400060842240466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0.45334000029066795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15.895039289506977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2.1250637715438723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1.4941167519335743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10.511162939868411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0.18415528303949194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5.1941233677805419E-2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0.14166875009083374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0.18415528303949194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0.75618656500989778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5.7455388788567596E-2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0.25425383250828787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4.4127924836469247E-2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0.16430662587268433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0.10744619521353675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0.30098869954225266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8.377011080824481E-4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8.0750851396888548E-2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4.7766542927676618E-2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1.5797956238736467E-2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1.4201694106967765E-3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0.11401340690669241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8.9137748591716165E-2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1.8837002050358762E-3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0.13895044237365167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3.053820835249286E-3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2.6921076100523277E-4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6.6182652148975987E-5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5.3318023521762648E-4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4.7572579593655288E-3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6.4832736148794498E-3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6.4243899290078767E-3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101.67718800390227</v>
      </c>
      <c r="CK24" s="43">
        <f t="shared" si="1"/>
        <v>2.1969110669177474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772.72129973767437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101.52839109002176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51.022756812642513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160.69569612785381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1.4702571536469076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0.71991434481181882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0.64897028030966497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43.980013582846105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2.4334675054379398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3.2082179688360175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20.733568194953655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0.39535508484355492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2.494479514940275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5.0686549338917287E-2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2.5713868456724089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0.23515297872409066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0.57464452407246569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0.16784842882806983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0.4798737647191389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0.54563763261356946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0.88895866968793258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1.0239536530736091E-3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0.17002313392392798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0.11815034699020049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0.15548224396086277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1.3020645218096509E-2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0.20138416998891717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0.23410227067761188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7.6752994542867697E-3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0.39420496108371017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1.3220697843838784E-2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8.4844164032511033E-4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1.2136173503467654E-3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2.9075730697798005E-3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8.4699089178552865E-3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1.6607621934229596E-2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3.7862878234953962E-2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389.38177421048294</v>
      </c>
      <c r="CK25" s="43">
        <f t="shared" si="1"/>
        <v>6.8397006082596929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1629.1297986433774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308.95553987883028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167.85315550943861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351.35476796311946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1.913298583594782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2.466777158327635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1.5700871951794608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1.5878673945989137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65.647013459690612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4.6782975915323881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5.1263261006936656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38.50089231145202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0.2126447939397271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6.0274120982294761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0.42296941355192957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1.3435816955933195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0.55156575623524451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1.1321627660536286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2.1061951099797578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1.4225352776127909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2.1103984254315722E-3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0.33847502112260924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0.3671934792420305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0.90029816875840751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0.1073456519119431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0.25977724419435955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0.19098885820978151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1.7400778867374352E-2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0.89981742894648298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3.3416582418752498E-2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2.1965776745588011E-3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5.4572409352226636E-3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7.3900699664075581E-3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1.885411251432478E-2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2.7513719242608252E-2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0.13242635409219908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1.2536217360039586E-3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949.86666794039763</v>
      </c>
      <c r="CK26" s="43">
        <f t="shared" si="1"/>
        <v>16.318337425514652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1963.9150627551139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343.03586647251302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313.99715064844395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350.41245584751118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3.0160069346217808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1.4144026248731174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2.9952269580087445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61.531279526753238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11.232101092532792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7.9914634261170745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31.455885605913029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2.4334588247850815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0.10399396687115732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4.0557647079751362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6.4770891746685963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0.5572199891332611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1.3041533683251247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1.0198381542060264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1.132019736104366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3.352529305975894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1.4366776160372141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5.4595006294890893E-3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0.29797035111867048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0.40839812836836603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1.5443940491175017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0.30083266094158884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0.34031189342504059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0.25382650850060423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1.9778963636228181E-2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1.1871368115131347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4.9756189500963603E-2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4.9347338141325549E-3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5.0326140504027327E-3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1.0883985554041079E-2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2.374006982237872E-2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4.5566964081864315E-2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5.4829618518701606E-2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6.605948911620951E-4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1133.6750566369192</v>
      </c>
      <c r="CK27" s="43">
        <f t="shared" si="1"/>
        <v>19.833040981934754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1324.6596375073343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324.96315521022399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134.49071024557423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217.82232792223903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4.3811829047242181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2.3058795760009771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0.78701758660078391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1.8174420303455978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35.75481733003744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5.3548962089976486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4.0340218107782277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16.590661268910349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1.265675061364774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1.9963523353689225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0.16226603350830435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2.5313501227295481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4.3637550201829516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0.46173053871592956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0.78649809707239571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0.90543315065562657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0.78039625514962307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1.876907851100722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0.90480620031069159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2.8209838486678734E-3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0.17033051426355048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0.27799182647416515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0.93884563094122409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0.16957820697971973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0.24015080247865189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0.21721723691977513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1.730058255366853E-2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0.85824578232325965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2.7008641842123648E-2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1.8544563981822901E-3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2.7355127831962217E-3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8.4429993611544255E-3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1.4184248675363954E-2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2.7145588111226308E-2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8.4289956143549245E-3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754.257755647404</v>
      </c>
      <c r="CK28" s="43">
        <f t="shared" si="1"/>
        <v>13.061809122756227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1220.4801407900056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392.07028514096214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154.81213296373667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176.56888315136709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2.7117481521391635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0.61414518349148206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1.2679126368856402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24.018011088678502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5.2301396271532665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5.0145944788827084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15.022387410900677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0.61810741048174966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0.31697815922141004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3.8609295631397851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0.59268109177835193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0.66989082801514555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0.80895861684499892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0.73541692440454454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1.691458926130452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0.66340354476370045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3.0073402553836503E-3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0.16834005368378277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0.25930856044175982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0.92806796234957223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0.24683141736947964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0.22487547083606702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0.18635833890824838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1.393492598694685E-2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0.86321913896005908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2.657761662285503E-2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2.8006468895334356E-3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3.4022435212421095E-3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9.7206957749774552E-3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1.2218374550492496E-2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2.2403889309948043E-2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1.797203637841318E-2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5.9548905169132726E-4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778.26532540390053</v>
      </c>
      <c r="CK29" s="43">
        <f t="shared" si="1"/>
        <v>12.01237369596743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1440.246897602532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383.15179608824678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115.53141852917959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169.69522795099468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2.5871929965200757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0.52041238435748638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0.89208602483726285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29.657570852474258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8.3637306931705577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5.0406056121058542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15.241610649452637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2.2862603156983194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0.20446230465594728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0.37171429396889338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1.4498236148330808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4.0813877029539372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0.62195800190819495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0.62436869183807153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1.1976106971437168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0.79445508980178314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1.769375189592105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0.90102499092106036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5.289685335978833E-3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0.18786240604485735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0.26877685830481451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1.1736242444804679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0.33632120557682371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0.27965095384644434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0.25228061970552074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1.6124176197526471E-2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1.0672713931033175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3.6424560122056207E-2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2.33751184265143E-3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1.6717699873858396E-3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1.0797079694249027E-2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1.5063683665067398E-2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3.491913110015165E-2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2.8977172001689259E-2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7.6816677303316063E-4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734.99391231049549</v>
      </c>
      <c r="CK30" s="43">
        <f t="shared" si="1"/>
        <v>13.708340981940903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1338.0789550547113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204.919416716283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98.301230743048009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140.37518770548854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2.1346162153512913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3.8523283679223312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0.4625637947752011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0.2529915514490419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23.0759244252881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5.6930200261048913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3.5740406201554746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12.463116727520964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0.1739316916212163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7.9059859827825596E-2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1.8502315084840895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3.7476045933428876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1.0279706663816994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0.61601363139816001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1.2094814911920635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0.5319484116001828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1.5705791449439355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0.77818984404939529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3.9966645638938435E-3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0.17051432495887664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0.25948909917137158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1.075182865808068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0.38540275453613226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0.27254679604921001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0.2607458397778773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1.4729254416176991E-2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1.0370666915942846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4.4519494727492621E-2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2.2076672518471186E-3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1.578953828881894E-3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8.0044033293254161E-3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1.1677640893103544E-2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2.3881729855285402E-2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1.6420452608960971E-2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497.20765995331999</v>
      </c>
      <c r="CK31" s="43">
        <f t="shared" si="1"/>
        <v>13.06975241627911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1239.9128107298839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121.24775291209367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73.118898783122333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112.72968483606667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2.9450840830496023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0.29162711336037039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0.87833985213244525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18.5638608920138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2.8819793144657413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2.481199605422765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11.254077161994589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6.8608080057206519E-2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2.676096414019046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3.3759642966750278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0.88155875194649114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0.43565502123036548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1.0738193761465931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0.56143787701999293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2.0793040256865574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0.70224862196273841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2.2695616653001897E-3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0.17271904800576071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0.22789146475816485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0.92256278306648642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0.42052684502665022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0.25163842597324737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0.23413299167075274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1.336629065193453E-2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0.97495057193906409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3.6771735238686161E-2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9.768527051236557E-4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2.113473802618916E-3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8.3256745452202456E-3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1.0166926568059481E-2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2.7675904933454606E-2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5.3282788186105823E-2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1.4124363669530428E-3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349.13720904779831</v>
      </c>
      <c r="CK32" s="43">
        <f t="shared" si="1"/>
        <v>12.470771745771351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1395.9121924656692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104.30040554171183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48.384609549729326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108.70506850200999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4.8588690482853734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0.35757055769889584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0.21798100237966236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16.137843246382708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3.2692788410530347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1.5392717626639885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10.445139431700609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0.53132869330042709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0.53132869330042709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3.6965904033476829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1.6515082322728996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0.60655273068341453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1.5358897646643772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0.47919694206834129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1.8472627695571162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0.69320241720144427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2.9234460061082304E-3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0.18202731971393202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0.25994714225292798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1.0398031357997244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0.54831542593026872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0.28053363754474875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0.26018749979674394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2.0269069254323254E-2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1.1484733131721097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3.1823513533903211E-2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1.9817844698770478E-3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1.5158319992534498E-3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6.9776332467639942E-3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1.2270998015541682E-2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2.994554266204541E-2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2.402111604950544E-2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299.27869487021638</v>
      </c>
      <c r="CK33" s="43">
        <f t="shared" si="1"/>
        <v>14.361219669243052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1543.9575477129072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88.700083443061345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81.048151683009067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88.969188750359862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6.5905792608560958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0.30118989998161805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0.87622597226844379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12.698396930413328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3.2857079997994694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1.5470339763817611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12.101667091054725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0.53385959431640606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0.15057578301231966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0.13691030816694433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1.0679004037021658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3.4904107460381386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2.5843688906354441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0.58943047135356519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1.5671632226802754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0.56275453887740656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2.2058427007921897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0.62928711999945319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3.3896702165911968E-3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0.2433060471293875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0.22964467710756589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1.2268044497886192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0.7381418516977688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0.37353541109008653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0.3989141491339897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2.3819593702811285E-2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1.280280794748901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1.9737066861768088E-2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4.5958046957715474E-3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2.008693461683672E-3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8.5090546098299854E-3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8.4741622260330208E-3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2.1701247424985831E-2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1.3927183438719556E-2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9.2277555407299346E-4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298.00747109638354</v>
      </c>
      <c r="CK34" s="43">
        <f t="shared" si="1"/>
        <v>16.226970323265064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1521.6511441956404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92.242766851789625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15.451715433090509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83.474814135811314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7.4558969186277961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0.2479641030360504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0.20882251658672757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8.7848610337799595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1.1745100212401403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0.29496180467875271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7.6444891707473834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0.50900488418014844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1.1485238412270016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3.8574100747136493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3.443770927948393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0.57158975547573188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1.7756816528151793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0.41592519606014045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2.2614512569276108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0.51278850790603603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1.4272125374131261E-3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0.18103377781726548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0.22965273950787632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1.0212616296230457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0.62917821423416986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0.35721222417054499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0.35962027824601561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1.7117331805146765E-2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1.3475691915443131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2.2161582643162196E-2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1.4334224571818821E-3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1.1277020995164836E-3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5.6386504769895228E-3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9.162807025107975E-3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3.898724044089899E-2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7.8191210747854869E-3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2.0726425857790502E-3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218.63833071479542</v>
      </c>
      <c r="CK35" s="43">
        <f t="shared" si="1"/>
        <v>17.071093140135961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972.71037772399654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33.697143911216301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12.700639096715014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40.144188377567218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6.2631833650201276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0.12872474742574985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0.11442564905037776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4.3017383316709443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1.2872269354778731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0.64650491713463443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3.3511318275614324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3.5758015328243055E-2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1.394482496560939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2.244723485036606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3.500493742633747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0.35905211517103486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1.0129790478029217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0.19623135189724922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1.5827875963555083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0.30384157308324233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1.892722143422612E-3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9.6029015369349893E-2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0.13891665003067211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0.60367066445985085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0.33695703577220337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0.27544258274804739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0.25867645932373173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9.6946907505259909E-3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0.79101243339230698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1.2138968519879619E-2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1.1405292163481351E-3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7.4777787389828016E-4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2.7002195077117795E-3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6.5428550635379303E-3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1.8311037093235373E-2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5.1844634364805239E-3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104.06514767072885</v>
      </c>
      <c r="CK36" s="43">
        <f t="shared" si="1"/>
        <v>11.759167016681513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621.7021669341616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14.912388295799886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2.8102754683496318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18.892745517304721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4.6165034116848789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9.0197010982401099E-2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2.2185251571261624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0.37978792519647342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0.21456832967804626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2.2919531293656972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1.5821875631425057E-2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0.24686215137770773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1.3226349159543818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3.2303686000029304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0.31498678024749271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0.75813802661700913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0.14398732637265987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1.2923762358556261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0.19618793886180144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6.9916171225302003E-4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8.2228323458412689E-2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7.9929488283401906E-2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0.3199308329768431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0.22225774442359428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0.15113909465424347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0.11206395669640086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3.5373168192064357E-3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0.46794396147616413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1.1327629821979622E-2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1.1585728391475887E-3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2.0715902585274665E-4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1.6687333820140913E-3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3.6251828673103605E-3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7.1615857460335299E-3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1.1490132913096441E-2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46.689628272497025</v>
      </c>
      <c r="CK37" s="43">
        <f t="shared" si="1"/>
        <v>8.7350487010078552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531.30003460426997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7.3518971407485294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2.4631819502374799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13.372869341717792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4.0481214842452262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5.0968103639294625E-2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1.2754170621835608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0.81133675363342972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1.1520908965522902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8.114189351227824E-2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1.0402806860548492E-2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0.24339897155279508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1.2249064970854997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3.7061746800740676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0.23287994224128405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0.58379420458463949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8.5926697045759018E-2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1.1285091533324147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0.14756847780584648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1.9542092408736471E-3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5.4079899606060897E-2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5.72856054103476E-2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0.2701510410784958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0.15483219444959895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0.12808351622438341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9.9423245930515436E-2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2.3661877972340731E-3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0.30767061340654822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7.9155386183009796E-3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9.9639593922922691E-4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2.6724003356996584E-4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8.9080011189988614E-4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3.9343712338277747E-3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7.185731246430912E-3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7.4112713476504064E-3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3.2745799405877601E-4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30.860826404883223</v>
      </c>
      <c r="CK38" s="43">
        <f t="shared" si="1"/>
        <v>8.2145349718385372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457.45940687477133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3.3067498342876851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2.7697443909875212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7.6894630740725134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2.8546713460425082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3.415347392335541E-2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2.9944546200270511E-2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0.58273692538838939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0.28071733692441098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8.4583712626076626E-2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0.79722816043610811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9.3576706875845364E-3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0.14596304391225612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0.97464040275229213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3.6165837067945037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0.21594271244724597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0.52223407647321485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5.3482092138296577E-2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1.1083097731212752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9.330050002497127E-2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9.3564091704710943E-4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5.1784742457630324E-2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4.4371206472628946E-2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0.18682902750152655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0.13801096866387441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0.10971493747524114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7.5143010350934153E-2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3.646796880320032E-3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0.25593664608053929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9.4745843678531276E-3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1.0148434786603979E-3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1.1089582525469936E-4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7.3926341918993004E-4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3.4652946472960434E-3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5.7504496820093573E-3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3.0754338760739029E-3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4.076081672308147E-4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18.585313515488679</v>
      </c>
      <c r="CK39" s="43">
        <f t="shared" si="1"/>
        <v>7.4749046140151094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387.58470588661078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3.8103569222736282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1.3297667384758114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2.2278900854371217E-2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2.5924083658261255E-2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0.42183679576449767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9.7215313718479718E-2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7.3235536334588056E-2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0.24158422364531096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0.18956986175103549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0.89085194943931345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3.107487228799402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0.25982977041308353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0.4521785747997798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2.5121200523383107E-2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0.98082371011966141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0.12457972665106894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5.9767643622234059E-4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2.8945379023245288E-2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4.5553980980699016E-2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9.4483694865021534E-2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9.1202833147057211E-2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7.8154328338105428E-2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5.9498186882198406E-2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2.464020026310436E-3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0.19422181589811144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5.4471506866802851E-3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1.800759397789239E-4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1.1806191993146565E-3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3.5418486842915967E-3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1.0203717641326733E-3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6.2117683764759848</v>
      </c>
      <c r="CK40" s="43">
        <f t="shared" si="1"/>
        <v>6.4473641426168635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115.8330770117188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8.0782423799888115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4.8714578698500475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26.7083294459817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0.37036309723077315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0.26250059346621113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0.19612105098945526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0.57053897963556433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9.1527629070873129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1.4811865144814336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0.37194239141422664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6.7772931342280645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6.0344635775169519E-2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0.13714689948902165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0.10699378364444556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0.37093494157592438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3.6439744305051529E-2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0.13587216803840885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2.8294003756048288E-2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5.2546032887605225E-2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3.0610767429184647E-2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0.16057068913566344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5.4094404691264924E-4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4.8236755194794326E-2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1.0180114876275199E-2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4.0006326338395811E-3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7.6429680153639057E-4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2.8522157638697157E-2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1.2169458780103667E-2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4.7305182110438419E-4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5.7282848327014017E-2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9.7383355757480014E-4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3.259656955234953E-4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3.5617715023055102E-5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1.0883368296350459E-4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2.3077431068552561E-3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2.8731623451931114E-3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1.8273893385597061E-2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1.3091630373057454E-4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59.145223683262252</v>
      </c>
      <c r="CK41" s="43">
        <f t="shared" si="1"/>
        <v>1.0024685730406246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423.87855946244991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26.986288651804088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5.6504497789381496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73.111633262605594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0.50932729013292355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0.62042664889737653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0.67196674530918876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26.828407848251253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3.8943891481422641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1.2943338784608924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15.654796378983486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0.26726101846048844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0.14894906751150022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1.0960037309470332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7.6316158971343653E-2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0.46395008969452878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7.5909936181128748E-2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0.2998443806669121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0.13626729487310604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0.50802312859742405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1.5351699786086553E-3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0.12026624868053565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6.3855831475538416E-2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1.1270290291137826E-2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5.1674908107538133E-3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0.16607694548720087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0.1359088636274311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3.7228496640735369E-3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0.20585097359010326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5.0294569193263779E-3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7.8903847834140483E-4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2.9432177501776427E-4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6.5404838892836506E-4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6.9790290530841884E-3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8.3251874215777913E-3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5.1939083964351483E-3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9.8377426521712978E-5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155.63822971749721</v>
      </c>
      <c r="CK42" s="43">
        <f t="shared" si="1"/>
        <v>3.3973327513960929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848.05846739551134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22.637005856686802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18.484858424508296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137.37370186769297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1.6020600679136565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0.89110060529442869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0.46114530630604567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45.608564823864192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4.3234249686012296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2.0627116654069098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27.524191224382186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0.18742162687905287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0.10565618889732931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0.26421868973584428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0.18742162687905287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2.1981978262993498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0.25623354127565734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0.71128751207750118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0.13661129115880027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0.61780982693636244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0.23791297808761963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0.9218762298884764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1.8192093301004149E-3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0.22570882188189581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0.14327550118887286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6.8615808771495812E-2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9.2528604973927085E-3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0.2273934948452315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0.40659715170427824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1.2363267995024234E-2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0.43204643365266787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1.1421645402053137E-2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1.0962313717536305E-3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5.7495062407990241E-4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1.4573612524395004E-3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1.30413379314615E-2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1.5114918132443964E-2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8.9687617466839287E-3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1.3213412651421675E-4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261.71348294304801</v>
      </c>
      <c r="CK43" s="43">
        <f t="shared" si="1"/>
        <v>6.6588090961781568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1420.5007156023478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179.20763779456186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133.18758645984121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251.3466865563997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1.1575001041548902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3.330581287067202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1.9734034938015841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2.0569958352480162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37.177687136890889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6.9423609439620551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3.2928338492350138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40.070974475449219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0.66839655070532855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0.18852210404509268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0.53565970443554567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2.6739674900721444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0.75451858641207648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4.3117959325912905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0.5710828029285403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1.6887143723178093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0.62400577400281076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1.107608580568779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0.77011194738995137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0.80562037334345171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3.1317262996337406E-3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0.35227817117233179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0.35704873093655082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0.49023701160211147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4.7197289594128146E-2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0.23655309844295927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0.28376571777745896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2.7299223588195441E-2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0.96196594310837691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4.6394378253713078E-2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2.4811820856682921E-3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3.8146993101411068E-3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3.7421663073590244E-3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2.135043260699257E-2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1.8415547220812505E-2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2.3826719536355002E-2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2.5273712074995073E-4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664.56531237228194</v>
      </c>
      <c r="CK44" s="43">
        <f t="shared" si="1"/>
        <v>12.758694558106173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1582.4373283636214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369.78410617301961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227.31367756985784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269.98623824828036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1.5132920369844418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4.1777594723948495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1.6914574986276056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1.2556336372598291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36.328361652024434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6.5583569133152002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4.8140749447648465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32.774483519151858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0.21878373002390036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6.1708231545202663E-2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0.25224060904349432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4.1537372311024106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0.4936658523616213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4.9904759716316276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0.77185866553757387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1.5596124861631033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1.0031675696862536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0.9715611849987551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1.2241781858996197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0.8482213341602225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3.1877698928887131E-3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0.31046095742728014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0.36479255027018515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0.92897958428924154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0.11641215348115093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0.27754959252071237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0.25541408787825876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2.3404358564668732E-2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0.98277208540221417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5.1152873906650055E-2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3.8418155675613535E-3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5.3765571733911614E-3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6.0816266063488987E-3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2.3371170922169806E-2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3.0421094417388626E-2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2.0150653869747744E-2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5.342048471918484E-4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961.37757731975762</v>
      </c>
      <c r="CK45" s="43">
        <f t="shared" si="1"/>
        <v>14.772978535114206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1238.3821789555741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235.47751712581166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196.75619234666027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182.18489208452687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1.3005758372324274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3.7436046399578022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0.96215425395190157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1.3102097323230379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23.664303597164128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7.3697107921559368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4.5720816660423784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22.674117627860696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1.8786095426690614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0.33718632817137006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2.4421924054697803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0.84778276797373042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3.6498105819489548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0.74962136146976166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0.96151916133372883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0.91251950274472127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0.70390621755188088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0.97067425688274211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0.59884542055151047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3.8823973990556107E-3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0.23278723213179095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0.31459948010181932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0.84744965405111428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0.11132208094594642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0.23601158428102861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0.21475456380236541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2.1797072420182386E-2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0.83294714394924529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4.3323136979176627E-2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2.6147223364754546E-3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3.7442183595246571E-3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4.5111192676509553E-3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1.5450619566684356E-2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2.651259740589652E-2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6.2554727037001977E-3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685.52113074797091</v>
      </c>
      <c r="CK46" s="43">
        <f t="shared" si="1"/>
        <v>11.464859598184958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1002.5600599395601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180.10900954062288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136.40751244879377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119.47100725251104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1.7444162841989497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0.58171569426994718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3.4971853258542422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0.66433653722355857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1.171443106644487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15.653570912228268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4.1345337410437146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3.1146820849195982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15.320009795597356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0.67178256307009032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4.7399056570143844E-2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0.23688701638984636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2.855392572445937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0.37919245256115075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2.612403361264259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0.76434665049682482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0.72463802528148724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0.91804677325566053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0.55082774996887807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0.77635490316580347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0.43236862507225848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2.3773647824103018E-3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0.17167519388799421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0.21894875030412131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0.62184285251047489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0.14926661936611688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0.23503496796337675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0.19078581630909713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1.7040441286221657E-2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0.73543836929824113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3.2500606095825856E-2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2.4175119809206249E-3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2.0252006361811013E-3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3.9378901259076969E-3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1.2180550541062089E-2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1.9532954970504408E-2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1.953575961340117E-2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3.2360003669393717E-4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486.06007638494503</v>
      </c>
      <c r="CK47" s="43">
        <f t="shared" si="1"/>
        <v>9.2138505382137215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978.48821066027926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222.3299935275468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117.11558147698642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101.95361504624402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0.61409049735775756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3.5213700917972766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0.49457473444167122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1.0187047806299285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12.697269343845402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4.2295365922674026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2.9806443033557355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14.04590540607834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1.064236196207027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0.15005817308034217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0.25013698345578805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2.8379007457032661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1.2004653846427373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2.4521150992036538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0.84653302216702897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0.59336977604934604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1.0836714241240213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0.46857528748683536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0.8658894839068062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0.38575502532454053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2.6749925973072602E-3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0.17312458934640923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0.21702977197637896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0.60593398974396928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0.17775450707601489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0.2256642554728148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0.18606381342300465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1.6881047384458354E-2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0.72652882249784279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2.9883683350620586E-2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1.9238524857128681E-3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2.1987625861005062E-3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4.0054830811098461E-3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1.1483843041146859E-2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1.6204460439495333E-2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7.0904753387723328E-3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486.50408328364</v>
      </c>
      <c r="CK48" s="43">
        <f t="shared" si="1"/>
        <v>9.1003554681033911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913.0659412222584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178.90340593624862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86.108784113424178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88.067253478968894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1.1551402319839839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3.3372946807707673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0.39357911010090346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0.82136844530927655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9.7049029968436891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2.3101593229442163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0.96680389757092322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13.303831397956991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0.66741435625741286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9.4122537420917196E-2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0.17111169604922416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1.0011215343861193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2.3511366150641444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0.89053702313395144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0.52414412799761112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1.2057498961378812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0.41201470938381929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0.82595244138301294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0.32727863076861374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1.6217985990956061E-3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0.18201657577193933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0.22508733418888277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0.60720345771800688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0.19820666262996242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0.20674573230729287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0.15627545481729838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1.2696521265745525E-2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0.69699659198358888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2.5181665703731499E-2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1.3573197060749108E-3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1.8687111283408901E-3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3.2035247901479732E-3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9.744041737530117E-3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1.7535540969086421E-2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8.8847631422437883E-3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387.00629373623616</v>
      </c>
      <c r="CK49" s="43">
        <f t="shared" si="1"/>
        <v>8.8914391403280053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826.26194443328427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173.31332323748538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59.226935012299855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69.438045474902509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0.52948018034697342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3.7318684342520747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0.26482478615410088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0.62774054801023238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7.645782409236169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3.2956183318274239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1.5960156192455399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9.1505667757018792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0.30604892594917243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8.6321491934381975E-2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7.8474083576710887E-2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1.2240686598257686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0.34514263607802703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2.0794909760908649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1.1170687106227368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0.39561564254049192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1.2559876935402394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0.3475009737545241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0.73779711502203327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0.28923079050990419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2.5953028156146377E-3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0.14043596462530919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0.22292256457324847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0.49664026185308935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0.21686901938256969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0.19431257344476274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0.14450272886820567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1.1949810826411719E-2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0.60554159020132381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1.689491447738721E-2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1.7872820655397809E-3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1.8125940714224713E-3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3.6617739585189492E-3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8.2847680150256748E-3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1.7090101007488815E-2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7.6164045132663108E-3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330.86025660682628</v>
      </c>
      <c r="CK50" s="43">
        <f t="shared" si="1"/>
        <v>8.3156095567799788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692.18348563774225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113.28837343303013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31.411045056041466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52.106883544090373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3.1063009595545314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0.17907539315333973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0.37140957758647414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6.1501361172559621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1.2932909079769206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1.4239965867110034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6.9222739759194702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0.51737404145625931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0.11606549299577318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0.90531084536703077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1.7719303093385954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1.0558180423553192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0.30376849093607478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1.0619138226541469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0.26622634641721576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0.67457557033297177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0.26417961542384877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1.156483225653337E-3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0.1206343856299267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0.14766327406361135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0.46483178095334654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0.24095684882079255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0.16023311732331266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0.10837315025952826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9.4689307940343907E-3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0.50094362105456502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1.2972463983797176E-2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1.6082118144145918E-3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5.7991547452557158E-4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2.6652102034499968E-3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6.6337455312766068E-3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1.2757880280907114E-2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1.4620436807476654E-2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217.79153593113875</v>
      </c>
      <c r="CK51" s="43">
        <f t="shared" si="1"/>
        <v>7.204511653678793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503.84276911971438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88.694697021492559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24.930665901404311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33.676568759099986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2.6645913637048979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0.10017723355834687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0.3266991244931744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4.0258470663678088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1.6079608810037405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0.34607975065256219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3.9413776412271875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0.49769091340063709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2.807153614539459E-2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7.656631651605357E-2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0.79632911595211264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1.3211883702376619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1.0448682511892446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0.19604745709864876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0.85524264426817731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0.15404960366099635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0.42315125339920001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0.19950657707707867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1.6588379454640424E-3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7.924205871106621E-2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0.10836847001066802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0.33123706934921165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0.16975345930411759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0.10195739859903809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6.5305944210474587E-2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6.5129551098606049E-3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0.35438142236109904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1.1518554461596926E-2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1.1423726079524889E-3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7.9577278713579799E-4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1.6383430148570375E-3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4.4274218068831063E-3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1.1058240286702279E-2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3.8947349531144771E-3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1.7203116465366273E-4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161.71332262501878</v>
      </c>
      <c r="CK52" s="43">
        <f t="shared" si="1"/>
        <v>5.4471192436149032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324.37694286754459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45.532493408453853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15.432332303292871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19.860764631777364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0.24268012021331697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1.8351870744128105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4.4495499287886583E-2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5.7524176643156615E-2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2.3196278628804778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0.75507940891944292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0.48755485804637638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3.1017343856029309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0.14021518056769425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8.0901661235329256E-2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0.35057027395970769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0.9177751921374786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0.84764636142161753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0.10256795740323783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0.56634338180300103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9.5859629041812305E-2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0.3238861465654792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0.13540094784993287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9.1753904152681875E-4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7.3454050502175711E-2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6.8266359059928519E-2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0.17449078044539004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0.12000718330075369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5.2524853480431476E-2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2.9634993664147784E-2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4.1755958158384444E-3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0.21551252398234994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4.7783720119174361E-3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9.0833181625660372E-4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5.8256063423739121E-4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1.0356573817524709E-3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2.8966149633441376E-3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5.1469182329935163E-3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90.241160845293223</v>
      </c>
      <c r="CK53" s="43">
        <f t="shared" si="1"/>
        <v>3.7438119505556031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163.74124399016864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26.57551158528473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6.2848385201617516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8.3099504787954626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0.11944094358746683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0.86718059561566407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2.4771553489224156E-2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1.4155963684440512E-2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0.84722688938968493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0.31848843852171044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9.996867980557203E-2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1.0270004886585817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6.9010322961647497E-2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1.7693225907367219E-2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0.10351548444247123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0.15571560052884562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0.46466354790391179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0.48466731241490352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6.9095328242991499E-2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0.31164833412392218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5.8393085977443672E-2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0.15752829814124075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5.9841564266088706E-2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4.6830135650505477E-4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2.942941393669089E-2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2.8091593202349437E-2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0.1071496013874912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5.5579986794072313E-2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2.6996599219835958E-2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1.5012726662699814E-2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1.1993262719613535E-3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0.10429145836641789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2.529186346353119E-3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3.2922726805319078E-4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1.6188345668176403E-4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5.6530874360452988E-4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1.4357493962520351E-3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3.3312528964197577E-3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6.4138658368296717E-4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8.5007325924105028E-5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44.834468770834611</v>
      </c>
      <c r="CK54" s="43">
        <f t="shared" si="1"/>
        <v>1.9831354802854977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82.883300144258044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4.5138520027063329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1.4744635530603731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3.4146270179069043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0.48226559980247535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8.2383022553626593E-3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0.31777858889240312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0.13794454337642442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1.7318124235136068E-2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0.46521425082298473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3.8314434148531118E-3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5.9775968796450585E-2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0.23904968786607386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0.3374622547706323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2.8769870241361538E-2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0.1601005000939987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2.6683395050983119E-2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0.10059001933907898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2.8101699081011101E-2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2.5394578590967121E-4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1.6690475648916233E-2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1.3261639609828525E-2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5.0003804589555771E-2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3.2829823984366457E-2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1.089015196892415E-2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7.0696796857472677E-3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4.7586553272023377E-4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5.3166202576428789E-2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6.0002183442555378E-4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1.1476710446573388E-4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7.524090845023369E-5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1.2540405561133847E-4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6.9494832202203927E-4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1.0838405513596686E-3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6.9550069128020532E-4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1.3828596986894081E-4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10.895309395269701</v>
      </c>
      <c r="CK55" s="43">
        <f t="shared" si="1"/>
        <v>1.1089270252630199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41.405820058615042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1.0663462584837931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0.58947608022367914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1.2838357196796328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0.25621512429018128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3.394599120988424E-3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0.12426652140203809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4.345076200444771E-2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1.2274387937691559E-2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0.20245389157574956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2.7155725525866282E-3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7.0604886367252335E-3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0.11759471165400748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0.23457250727082588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1.551036806907259E-2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7.2799718523545567E-2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1.0117182993313116E-2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5.330026848419725E-2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1.4377901903030357E-2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1.0465676582729704E-4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9.5033179795427219E-3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6.6471975986386106E-3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1.9156618062409213E-2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1.6967974942018352E-2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5.6837150232715451E-3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3.1784647399401324E-3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2.7456394831968522E-4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2.2714897896618163E-2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5.2990184520548432E-4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4.729916342474014E-5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4.6514689494768838E-5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8.6137890657495258E-5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2.9071395259578779E-4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5.3602642179686002E-4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2.8493461835555723E-5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3.5914894059075131</v>
      </c>
      <c r="CK56" s="43">
        <f t="shared" si="1"/>
        <v>0.60406915327958877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25.16563569658377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0.40829312828877146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6.839545329568554E-2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0.6049768064749691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0.15378691203066022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9.8203517296992508E-4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1.8487132990654691E-3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4.432837734715718E-2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1.733028067135969E-2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2.6113075349299755E-3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5.2908647855493728E-2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5.7772290595795907E-4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4.5062386664720807E-3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1.0167923144860079E-2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7.6680885601323995E-2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0.19483267001624344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6.2091293976601677E-3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3.5542234310231464E-2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6.7977052076350457E-3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3.5736461901080485E-2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7.0973017009842935E-3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5.7762444876715917E-5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3.4367334709795123E-3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4.5002574844415924E-3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1.0380603908014402E-2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9.9891943116904702E-3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3.7034067463464315E-3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1.6372983201214516E-3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8.6590973471064591E-5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1.2438629607461954E-2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2.1057124673150702E-4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4.1767410733101747E-5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1.3691560981777741E-5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6.0852153818496026E-5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1.9681763600792055E-4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1.9722767774483604E-4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2.5164870909297717E-5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1.3707135466883524</v>
      </c>
      <c r="CK57" s="43">
        <f t="shared" si="1"/>
        <v>0.40987295795948947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23.718751537075249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0.18136350327765202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9.1143628132741933E-2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0.27435042772866769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7.5603876412434795E-2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5.3885590956857571E-4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3.2115721177718708E-2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3.0791766261061464E-3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2.3196463916666304E-3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3.6072426609458051E-2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4.0029296139379904E-3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6.4142446064017811E-2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0.17667615951099611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6.2844575764367484E-3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3.2463025004305771E-2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5.4105165478907456E-3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3.7136087626647142E-2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9.4846343555003605E-3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1.893067297730089E-5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4.3220126080415451E-3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4.1681793807162391E-3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8.1902337640522831E-3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7.9438431977514601E-3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3.5134612627230593E-3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1.4692695158514187E-3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8.5137947252411392E-5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1.2670497652467253E-2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2.3003939473298607E-4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1.140737201747996E-5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2.2436353158282532E-5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4.985856257396118E-5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2.5240842754809694E-4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2.585522602049702E-4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4.123347641440317E-5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0.70059019187995253</v>
      </c>
      <c r="CK58" s="43">
        <f t="shared" si="1"/>
        <v>0.37484482853427786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81.902636856931963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5.1673033466203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1.7312074596486804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18.699537947939767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0.20352981161568381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0.14767605556619273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0.46788276768201364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7.3854888674281547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0.87728018940377572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0.26436005802743362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4.1109512811685098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1.4621684625411153E-2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0.25970594792327589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2.8253552480769835E-2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0.10230959775051363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1.9391388078546942E-2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3.1241659417803543E-2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2.4173450185504122E-2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0.12956667282711207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3.2039145056523692E-4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2.9259314395884962E-2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8.6824140406268555E-3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2.6657542428990904E-3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2.3109816417688212E-2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7.6762382968825552E-3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4.0826294978282319E-4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3.4341896722198922E-2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5.8399239532170102E-4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1.7375680847742922E-4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7.5946448382753108E-5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1.6876737383838048E-4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1.4160565649163701E-3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2.6255251207320139E-3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1.2636921829804248E-2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6.9787101006473287E-5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39.069839469725927</v>
      </c>
      <c r="CK59" s="43">
        <f t="shared" si="1"/>
        <v>0.7188571108225339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264.86958132701091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18.734300738826491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48.537734634323492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0.36896681130679032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0.32716194478838734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0.43621453564263468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15.294585031649698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2.0447869275171882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1.437674691672254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10.114091097055031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0.17719859537147392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4.9979091002210582E-2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0.13631704238832335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0.17719859537147392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0.72762070654143796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5.5284942260781081E-2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0.24464908768661794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4.24609393150207E-2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0.15809974514074773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0.10338728574930392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0.28961848881705005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8.0605593954914841E-4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7.770039070511342E-2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4.5962104224402701E-2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1.5201169410077644E-2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1.36652080033477E-3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0.10970641310925454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8.5770462754741802E-2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1.8125411605038448E-3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0.13370142201989327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2.9384590742708655E-3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2.5904100019103323E-4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6.368252273404754E-5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5.1303870951198611E-4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4.5775468088990962E-3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6.2383601437011812E-3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6.1817008600003696E-3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97.836209736915478</v>
      </c>
      <c r="CK60" s="43">
        <f t="shared" si="1"/>
        <v>2.1139201047541389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512.51824403686521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67.34012992654803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33.841559351881521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106.58367516423961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0.97516868620751651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0.4774932902524654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0.430438644061367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29.170361088596753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1.614031466754217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2.1278955820598648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13.751830016208565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0.2622248072155548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1.6544985381108792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3.361856502763523E-2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1.705508404299086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0.15596851254989835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0.38114104337877475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0.11132782548703296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0.31828300751733735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0.36190181562547191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0.58961431057287772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6.791516274063863E-4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0.11277022915496034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7.8364875398569955E-2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0.10312577986498547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8.6361256324515787E-3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0.13357087634905426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0.15527161569567746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5.0907500545197852E-3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0.26146197149455064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8.7688133433962631E-3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5.6274082235704449E-4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8.0494873577777138E-4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1.9284886344382033E-3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5.6177859303283952E-3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1.1015238267987513E-2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2.511308524010928E-2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258.26292512716395</v>
      </c>
      <c r="CK61" s="43">
        <f t="shared" si="1"/>
        <v>4.5365273956770489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749.35519934847434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142.11110764072177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77.207865765384526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161.61359420734249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0.88006507689978875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1.134650100173823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0.72219721480629773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0.73037562078200002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30.195832706935192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2.151889080436403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2.3579699544563386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17.709358614130803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9.7810795730218558E-2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2.7724448955419736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0.19455437465722522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0.6180108731549202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0.25370517902357187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0.52076394155795147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0.96879220907993235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0.65432736386225676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9.7072561935266949E-4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0.15568926253698354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0.16889896868009152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0.41411256137160912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4.937606718301437E-2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0.11949043518298237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8.7849656937284637E-2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8.0038828875625967E-3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0.41389143419199498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1.5370714967463773E-2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1.0103657195234556E-3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2.5101817377054933E-3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3.3992302869224915E-3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8.6723766599049092E-3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1.2655559173389055E-2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6.0912504978048267E-2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5.7663174946103043E-4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436.91271677779952</v>
      </c>
      <c r="CK62" s="43">
        <f t="shared" si="1"/>
        <v>7.5059893967411258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716.35244555113536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125.12485214844486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114.53276724073304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127.81551730948969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1.1001106842087998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0.51591374725768513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1.0925310350948705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22.44398620022011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4.0969913816057639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2.914944987895971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11.473765341542327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0.88762198189838459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3.7932563328990795E-2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1.4793699698306413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2.3625658554792568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0.20325008423002347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0.4756995210693315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0.3719934582134925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0.41291251426774667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1.2228596911663607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0.52403871391110313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1.9913929586832324E-3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0.10868687438353131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0.14896621730919801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0.56332907413414635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0.10973092291722712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0.12413126296977904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9.2585083519361289E-2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7.2145222774564416E-3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0.43301687239885028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1.8148935616552897E-2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1.7999804079808759E-3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1.8356829431632785E-3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3.9700136817743606E-3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8.6593648561145847E-3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1.6620884871971917E-2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1.9999506118867891E-2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2.4095683911028688E-4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413.5163045915512</v>
      </c>
      <c r="CK63" s="43">
        <f t="shared" si="1"/>
        <v>7.2342473865410826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470.57119050072225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115.43969068454342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47.776388620580384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77.379055921781429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1.5563684412978669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0.81913909543731589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0.27957959326716908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0.64562687325108636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12.701517039344695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1.9022696945892832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1.4330431699239268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5.8936552480728404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0.44961754970827267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0.70918284857022362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5.76432756036247E-2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0.89923509941654534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1.5501773714227971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0.16402484316873572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0.27939505015971372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0.32164545786613735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0.27722743597676069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0.66675147105305288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0.3214227404511521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1.0021243876267806E-3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6.0508096273262819E-2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9.8753627746654887E-2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0.33351488468370238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6.0240847144391652E-2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8.5311008067502414E-2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7.7164103804778353E-2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6.1458472034034099E-3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0.30488264916869556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9.5945315955815666E-3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6.5877583215748139E-4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9.717617043430622E-4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2.9992853622772802E-3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5.0388028717205883E-3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9.6431802952638025E-3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2.9943106807694231E-3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267.94201315538805</v>
      </c>
      <c r="CK64" s="43">
        <f t="shared" si="1"/>
        <v>4.6400682069204811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443.66070811994359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142.52274537284458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56.276262300992236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64.185129370623343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0.98575639636566048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0.2232499144311475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0.46090304914817559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8.7308653792091455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1.9012250777362238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1.8228715593810347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5.4608369391887264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0.22469023645973552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0.11522576228704387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1.4034990711729645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0.21544743259606028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0.24351419510019817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0.29406717962396961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0.26733379965815424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0.6148677392137547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0.24115598165213031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1.0932080438420585E-3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6.1193840789537872E-2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9.4262098744750361E-2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0.3373650054583634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8.9726491858776375E-2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8.1745214277190989E-2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6.7743726293302872E-2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5.0655302977449888E-3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0.31379159861283012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9.6613159173599937E-3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1.0180722657232577E-3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1.2367606152556623E-3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3.5336017578733209E-3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4.4415410984379932E-3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8.1441107181461324E-3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6.5330734352162523E-3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2.1646816324273567E-4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282.90976135866703</v>
      </c>
      <c r="CK65" s="43">
        <f t="shared" si="1"/>
        <v>4.3666570573648267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529.96810479715737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140.98848715489714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42.512132485310659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62.442806507700091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0.95201022226997101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0.19149630907729304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0.32826117569565999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10.913105693014867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3.0776046189523996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1.8547932356073549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5.608460273993777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0.8412759288706132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7.523605867948574E-2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0.13677982589556908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0.53349205245453513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1.501829519284166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0.22886208196900287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0.22974914430221605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0.44068518564878473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0.29233588976277081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0.651077546123638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0.33155044986258381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1.9464471800970801E-3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6.9127788756190856E-2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9.8901905254058051E-2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0.43185888310308257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0.12375622000599061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0.10290324961742649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9.2831779137971721E-2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5.9332181968544699E-3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0.3927241908652821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1.3403156867124576E-2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8.6013496939520259E-4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6.151617291080242E-4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3.9730048177365846E-3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5.5429884254767732E-3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1.2849203675506193E-2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1.0662739113467337E-2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2.8266256955679386E-4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270.45594154241945</v>
      </c>
      <c r="CK66" s="43">
        <f t="shared" si="1"/>
        <v>5.0442625512374866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496.94295124708242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76.104073923393116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36.507639203303462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52.133291385168199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0.79276523842584101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1.4306984061713341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0.17178942725860252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9.3957361591210778E-2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8.5700607900140113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2.1143043634264695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1.3273464072861034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4.6286192491966291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6.4595686093957411E-2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2.9361675497253371E-2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0.68714891811360257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1.3918055281325228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0.38177326892213492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0.2287784520031684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0.44918373421927915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0.19755785902856826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0.58329012089099486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0.28900832516015568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1.4843027580871203E-3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6.3326526102866265E-2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9.6370455772840175E-2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0.39930718919580538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0.14313294558175715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0.10121989339268342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9.6837190851207414E-2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5.4702296389863127E-3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0.38515139963458989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1.6533889135865319E-2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8.1989532483125072E-4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5.8640035600542441E-4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2.9727183126382127E-3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4.3369050137891246E-3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8.8693251398500889E-3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6.0983159098980614E-3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184.65565203493975</v>
      </c>
      <c r="CK67" s="43">
        <f t="shared" si="1"/>
        <v>4.8539148704785244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440.72316579916298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43.097137997950604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25.989885960188314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40.06941709977751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1.0468210098275281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0.10365795362449359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0.31220317826340377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6.5984668203947985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1.0243906154105762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0.88193470993968137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4.0002268482592847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2.4386529424125513E-2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0.95121017652522566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1.1999760463638727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0.31334732622619604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0.1548522271012944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0.38168576923825986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0.19956135336173822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0.73908217168921708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0.24961209624677549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8.0670866003772971E-4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6.1392450317621222E-2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8.1003314860263256E-2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0.32792208200688189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0.14947496375537883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8.9444098626873692E-2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8.3221846257416215E-2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4.7510065870233738E-3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0.3465431591998413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1.3070399326532105E-2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3.4721926654515662E-4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7.5122771299983195E-4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2.9593352139195999E-3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3.6138025389746056E-3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9.8373146346061938E-3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1.8939201925144544E-2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5.0204612916853234E-4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124.09973889958555</v>
      </c>
      <c r="CK68" s="43">
        <f t="shared" si="1"/>
        <v>4.4326971672465811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395.6432820393527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29.56185567350666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13.713646048634478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30.810268947131956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1.3771488691329914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0.10134619481956576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6.1782338222422691E-2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4.5739476318761962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0.92661144272356877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0.43627567365477943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2.9604650410117563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0.1505944494171553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0.1505944494171553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1.0477243249464785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0.46808684733766259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0.17191519236867736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0.43531711422988234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0.13581875129857271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0.52356954032024938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0.19647430614869218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8.2859206973360112E-4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5.1591988794967007E-2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7.3676797919528386E-2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0.29471132034168501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0.15540899769968336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7.9511626647943506E-2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7.374492243911604E-2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5.7448606917734988E-3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0.32551170009871372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9.01973591787141E-3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5.6169701517673162E-4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4.2963214336968981E-4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1.9776700379271926E-3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3.4779679946714817E-3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8.4874627825506886E-3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6.8083030174609189E-3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84.824536759548693</v>
      </c>
      <c r="CK69" s="43">
        <f t="shared" ref="CK69:CK132" si="3">SUM(AU69:CH69)</f>
        <v>4.0703993522623874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320.75206276780563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18.427148320355702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16.837484861129795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18.483054055941256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1.3691709955922906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6.2571203364392508E-2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0.18203304130489592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2.6380498708062996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0.68259494579337265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0.32139118062629507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2.5140812246651536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0.11090756113017941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3.1281619805948034E-2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2.8442662703889985E-2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0.22185276909034188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0.72512126279447764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0.53689407059940908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0.12245222663337836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0.32557296482222309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0.11691039008440247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0.45825650936353629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0.13073231327638068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7.0419275172738712E-4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5.0546024802453557E-2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4.7707920463882482E-2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0.25486455794417501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0.15334652296497708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7.7600743492880125E-2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8.2873092198376616E-2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4.9484416367440269E-3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0.2659740913511664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4.1003102179046329E-3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9.5476319179262623E-4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4.1729940843104424E-4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1.7677278901546427E-3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1.7604791130789122E-3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4.5083622192266743E-3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2.8933261948375618E-3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1.9170356262648624E-4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61.9100643123098</v>
      </c>
      <c r="CK70" s="43">
        <f t="shared" si="3"/>
        <v>3.3710992969782421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261.61649346951816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15.859239027121447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2.6566034042124951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14.351770608219605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1.2818875173604183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4.2632307273621196E-2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3.5902719723434812E-2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1.5103754550057558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0.20193274554009641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5.0712591609351682E-2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1.3143120608461241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8.7512879325872359E-2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0.19746495847889145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0.66320201017824609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0.59208530018119032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9.8273055621896296E-2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0.30529179391721217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7.1509748968378251E-2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0.38880984662379947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8.8163395296993977E-2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2.4537972510849663E-4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3.1125019905353241E-2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3.9484046428709292E-2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0.17558484904776273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0.10817420195373871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6.1415265823853066E-2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6.1829280997904433E-2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2.9429717458556914E-3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0.23168669635229439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3.8102265180524155E-3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2.4644739258328284E-4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1.9388508994265527E-4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9.6944951628187472E-4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1.5753554639580465E-3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6.7030509411489638E-3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1.3443364107482857E-3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3.5634809435492663E-4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37.59034627471712</v>
      </c>
      <c r="CK71" s="43">
        <f t="shared" si="3"/>
        <v>2.9350219621953668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173.8646242957455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6.0231096533296054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2.2701431951749766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7.1754700985659801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1.119496663747503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2.3008575174360051E-2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2.0452719470816397E-2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0.7689031966581894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0.23008208059205845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0.11555786501011267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0.59898947261957403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6.391474834630124E-3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0.24925320105956106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0.40122734815158528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0.6256867854506597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6.417785040278251E-2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0.18106234455708753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3.507487023269145E-2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0.28291131366792205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5.4309383511620977E-2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3.3830977020354684E-4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1.7164460317313321E-2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2.4830300692915624E-2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0.10790156626092481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6.0228522045197602E-2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4.9233278744896462E-2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4.6236460969717064E-2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1.7328526595425239E-3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0.14138749076247678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2.1697488269685245E-3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2.0386097263882161E-4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1.33659640196505E-4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4.8264381770332339E-4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1.1694858649552932E-3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3.2729594107241819E-3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9.266836338971226E-4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18.600858196237368</v>
      </c>
      <c r="CK72" s="43">
        <f t="shared" si="3"/>
        <v>2.1018621803646216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104.08881139009046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2.4967144321722889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0.47051184431567328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3.1631278277335704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0.77292050511939803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1.5101281873272464E-2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0.37143773807809616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6.3586192579888359E-2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3.5924215140318301E-2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0.38373145484425814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2.648985826377659E-3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4.1331025176927431E-2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0.22144284454344396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0.54084615722721785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5.2736826897734207E-2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0.12693165675993248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2.4107153641229579E-2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0.2163767691568256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3.2846868567146609E-2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1.170575163936724E-4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1.3767120184885047E-2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1.3382236499938936E-2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5.3564587519167768E-2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3.7211619437293016E-2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2.530454219697225E-2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1.876236672894566E-2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5.9223712382582927E-4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7.8345763193040888E-2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1.8965343644389541E-3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1.9397466528130335E-4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3.4683708561088119E-5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2.7938856175678572E-4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6.0694814301655146E-4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1.1990322498775957E-3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1.9237415297042415E-3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7.8170355028600698</v>
      </c>
      <c r="CK73" s="43">
        <f t="shared" si="3"/>
        <v>1.4624701104166298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65.114451345153924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0.90102525406837053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0.30187978695025419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1.6389365582198021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0.49612496189933358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6.2464895321294985E-3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0.15631108005138303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9.9434865665590386E-2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0.14119661536371744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9.944493756892445E-3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1.2749350970374929E-3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2.9830207902093758E-2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0.1501206649953335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0.45421704341139668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2.854102894916408E-2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7.154797073996623E-2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1.053090414007455E-2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0.13830651152122811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1.8085525771373616E-2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2.3950170194868384E-4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6.6278614008984668E-3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7.020742562247495E-3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3.310885690653223E-2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1.8975743902710448E-2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1.5697510525330232E-2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1.2184998471799066E-2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2.8999249042257959E-4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3.7707136988831914E-2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9.7010337034128947E-4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1.2211513397279383E-4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3.2752093035961931E-5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1.0917364345320645E-4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4.8218409108455372E-4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8.8066048776673175E-4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9.0830196902162469E-4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4.0132215759412467E-5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3.7822052485066049</v>
      </c>
      <c r="CK74" s="43">
        <f t="shared" si="3"/>
        <v>1.0067474174836932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40.871517124616076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0.295440164630625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0.24746164054299383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0.68701182441110287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0.2550494034039324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3.0514276749929762E-3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2.6753828086614208E-3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5.2064384002661099E-2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2.5080571676654777E-2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7.5570960113771606E-3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7.1228012631971857E-2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8.3605712770669415E-4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1.304100639131457E-2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8.7078834346361531E-2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0.32312214085767665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1.929331026335138E-2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4.6658782569260995E-2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4.7783348901360937E-3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9.902146767725313E-2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8.335893692857756E-3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8.3594441799402874E-5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4.6266859011826261E-3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3.9643266657808096E-3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1.6692160401883149E-2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1.2330531593319127E-2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9.8024346607720886E-3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6.7136204616164898E-3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3.2582152406103844E-4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2.2866551339627627E-2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8.4650273099605411E-4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9.0670761150678412E-5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9.9079405797127591E-6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6.6049177354209949E-5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3.0960528385761695E-4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5.1377149342745384E-4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2.7477333822974241E-4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3.6417579214122805E-5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1.6604969713139943</v>
      </c>
      <c r="CK75" s="43">
        <f t="shared" si="3"/>
        <v>0.66784218959174968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27.618216068446227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0.27151551436098142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9.4755506463668981E-2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1.5875329656158431E-3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1.8472786283259507E-3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3.0058925427396188E-2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6.9272948562223149E-3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5.2185621250208109E-3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1.7214624793053593E-2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1.3508224969633515E-2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6.3479650385919531E-2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0.22143096053957034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1.8514752082046011E-2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3.2220996831582686E-2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1.7900673927947338E-3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6.9890789651191096E-2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8.8772073720673854E-3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4.2588772735105375E-5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2.0625677946150239E-3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3.2460509158245853E-3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6.732647238383853E-3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6.498862090411733E-3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5.5690616630202057E-3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4.2396765301520494E-3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1.7557926422289986E-4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1.3839710378688938E-2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3.88148919029156E-4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1.2831714301435336E-5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8.4127664600799134E-5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2.5238235864013874E-4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7.2708874792913586E-5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0.44263346458991859</v>
      </c>
      <c r="CK76" s="43">
        <f t="shared" si="3"/>
        <v>0.45942136843459058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948.52298386037626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66.150349833486104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39.890935073690621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218.70665092895294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3.0327944241830234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2.1495401193089267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1.6059775780930947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4.6719758236054627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74.949282253105594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12.129000529162687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3.0457267995452981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55.497259263207553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0.49414446600292433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1.1230556045521007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0.87614061143065125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3.0374770892607348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0.29839434374897766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1.1126172037917239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0.23169127127071371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0.43028400168920966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0.25066256728420305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1.3148661255374208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4.429631627822366E-3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0.39499659466423337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8.3361965231304819E-2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3.2760003455617498E-2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6.2586016140700092E-3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0.23355955628163119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9.9652117096932349E-2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3.8736821679106435E-3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0.46907238951844243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7.9744364532487039E-3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2.669237165501426E-3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2.916629878401558E-4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8.9120700556554909E-4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1.889742925050767E-2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2.3527481019105904E-2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0.14963953585640588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1.0720350892339061E-3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484.32283330832701</v>
      </c>
      <c r="CK77" s="43">
        <f t="shared" si="3"/>
        <v>8.2089201690683566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2555.7285100037057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162.71081833926775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34.068756892752553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440.81844049658559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3.0709321036818218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3.7407932992976765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4.0515485636711679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161.7588936386318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23.480785127651483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7.8040417964080024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94.388849190224676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1.6114205100590986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0.89807179410151439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6.6082322866342178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0.46013977093907793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2.7973353333907505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0.45769049592105843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1.8078782592982678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0.82160846005029031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3.0630688071231265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9.2561362079921113E-3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0.72513193621738081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0.38501161568301201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6.7952958624769855E-2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3.1156809646078899E-2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1.0013424245242366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0.81944733882111243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2.2446506935846388E-2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1.2411554919961745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3.0324549689087363E-2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4.7574195239891842E-3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1.7745803243309178E-3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3.9435118318464843E-3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4.2079277483935834E-2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5.0195789264343434E-2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3.1316091533270536E-2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5.9315572370819466E-4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938.40335175233326</v>
      </c>
      <c r="CK78" s="43">
        <f t="shared" si="3"/>
        <v>20.4838390073879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7345.5118952099892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196.07185375189758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160.10776692731707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1189.8709817227286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13.876344306591816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7.7183240869244942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3.9942391510979935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395.04146036774006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37.447618007329254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17.866307167673778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238.40251800757369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1.6233642403073041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0.91514774297505441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2.2885468431816212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1.6233642403073041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19.03982909420813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2.2193829762380397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6.1608616407374583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1.1832673132888689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5.3511987760417172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2.0606982628621218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7.9848891001037883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1.5757196334786953E-2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1.9549911942734928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1.240989788719618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0.59432015469213628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8.0144234697698977E-2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1.9695830953834774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3.5217668701247424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0.10708522538548754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3.742197430591355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9.8929301916307777E-2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9.4950771564706812E-3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4.9799710877336187E-3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1.2623026391433844E-2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0.11295837090006595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0.13091881657401391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7.7683495452733231E-2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1.14448806938296E-3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2266.8478365636456</v>
      </c>
      <c r="CK79" s="43">
        <f t="shared" si="3"/>
        <v>57.675694901231068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22100.805136993706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2788.1950628086074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2072.1938839483587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3910.5676473077333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18.008920352517748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51.818719420480583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30.703121507881406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32.003689701167566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578.42759938922541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108.01245274144054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51.231427377057528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623.4426979192491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10.399221738591839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2.9331138237053906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8.3340406783601289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41.602819197230211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11.739148081641197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67.084909321058475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8.8851695785734872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26.273796883523971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9.7085695657302917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17.23268502320515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11.981756781951976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12.53421324614102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4.8724841832448039E-2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5.4809062252353797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5.5551287937883833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7.6273334785094287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0.73431719453359978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3.6804021820031609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4.4149578837061192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0.42473390846416581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14.966709712671596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0.72182512967091406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3.8603374980703112E-2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5.9350850853956139E-2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5.8222348951154863E-2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0.3321798753459772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0.28651757520987936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0.37070708922768014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3.9322006636307522E-3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10339.613565993248</v>
      </c>
      <c r="CK80" s="43">
        <f t="shared" si="3"/>
        <v>198.50565306583246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31185.137353507547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7287.3458780667743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4479.6770970243679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5320.6264617354509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29.822489133348444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82.331224523928313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33.333600943848168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24.744807735371054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715.92405439386425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129.24572587437331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94.87111160213594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645.88767713912375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4.3115771785814854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1.2160858708819573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4.9709128432201881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81.857817532816412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9.7286869670556584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98.347451646407379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15.211040633865293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30.735327540292797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19.769451774498066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19.146583854195224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24.124914262433908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16.71592191225389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6.2821471776016727E-2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6.1182629016233987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7.188977144185495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18.307427040173668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2.2941376134506197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5.469677699096577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5.0334526807080433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0.46123035865482431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19.367517386709835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1.0080711382454053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7.571076845434116E-2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0.10595596484985204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0.11985078818120248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0.46057632884194177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0.59950937130085913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0.39710950786334975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1.0527590089027048E-2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18945.89520856514</v>
      </c>
      <c r="CK81" s="43">
        <f t="shared" si="3"/>
        <v>291.13150737815101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24477.935739969951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4654.4625967361171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3889.0945901406531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3601.077403261299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25.707259285322003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73.996311776727978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19.017998159531224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25.89768342817624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467.7500311503623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145.67014146206282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90.372037906478113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448.17795643941088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37.132707856576218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6.664844999898297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48.272520213549093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16.757324571172859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72.142372852422838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14.817060376983891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19.005444881100107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18.036914717630093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13.913452125685318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19.18640504376252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11.836814168948903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7.6739697700800774E-2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4.6012862636743934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6.2183920187344253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16.750740221583168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2.2003988672808288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4.6650189998630216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4.2448514698855009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0.43084222874611977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16.46408274509945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0.85632770000338043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5.1682757082380723E-2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7.400844259415669E-2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8.9167051517188956E-2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0.30539786450656725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0.52404957583333445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0.12364604519216243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13550.051407387336</v>
      </c>
      <c r="CK82" s="43">
        <f t="shared" si="3"/>
        <v>226.61509611583057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20653.244517565356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3710.336729435689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2810.0637769348377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2461.1632002323004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35.935858107249601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11.983637642802968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72.043787244490332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13.685668812757187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24.132320732389374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322.47148130236627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85.173487087694227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64.164026939396322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315.59995352202992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13.839060712791387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0.97644454867283415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4.8799923994887209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58.822531785199097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7.8115563893826732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53.816831085364655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15.745927750048883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14.927909978546824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18.912228049214416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11.347330361288703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15.993303831055018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8.9070124495875422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4.8974917434401438E-2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3.5365958595866438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4.5104550415852298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12.8102774063964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3.0749678859784404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4.8418392647901811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3.9302843511965135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0.35104171274563706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15.150402530130508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0.66952893047288631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4.980197003769278E-2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4.1720157831440806E-2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8.1122529116690448E-2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0.25092550435161382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0.40238875582251044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0.40244653288529797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6.6663244934532084E-3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10013.083513829537</v>
      </c>
      <c r="CK83" s="43">
        <f t="shared" si="3"/>
        <v>189.80998317996162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20008.579148527569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4546.3064594163179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2394.8335360390834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2084.7946392269132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12.557206297304377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72.006603069278825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10.113292741933586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20.830946157709043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259.63963169782983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86.487518956278493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60.949592246039735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287.21716518240538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21.761993586174356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3.0684588738534067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5.1149166407143465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58.030706008969432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24.547670990827253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50.141982815110381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17.310298469964817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12.133499411726095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22.159414108782837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9.5816440347276579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17.706108345379089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7.8880970379193212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5.4699484901132044E-2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3.5401316140094181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4.437925079593958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12.390418260015789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3.6348063115016589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4.6144869886316879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3.8047188479040321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0.34519145864216039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14.856397134131287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0.61107536816099928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3.9339824753230446E-2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4.4961313538081485E-2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8.1905969211824858E-2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0.23482692986459505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0.33135629610093975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0.14498931665285536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9948.2603371316309</v>
      </c>
      <c r="CK84" s="43">
        <f t="shared" si="3"/>
        <v>186.08827442122387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20015.826030494318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3921.8410060168867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1887.6385206138664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1930.5712162024461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25.322471116670574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73.158691751641669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8.6278664457366236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18.00567425200471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212.74657312002563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50.642286633622554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21.193845642165883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291.64068308590601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14.630761089631887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2.0633124613583429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3.7510346025166155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21.94614163444783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51.540572631647279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19.521957094251693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11.490054778367394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26.4319136962614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9.032003465151444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18.106162577977702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7.1744567847902836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3.5552348576864984E-2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3.9900865324584425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4.9342645688453421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13.310844514174896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4.3449984258261738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4.5321881187139867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3.425801111661448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0.27832750010086438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15.279249722441465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0.55202129126538468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2.9754559750842673E-2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4.0965055378202053E-2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7.0226247622535376E-2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0.21360455521010713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0.3844063408147671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0.19476783148788038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8483.7800846689261</v>
      </c>
      <c r="CK85" s="43">
        <f t="shared" si="3"/>
        <v>194.91417975277642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18948.996484456842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3974.6639366153395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1358.275049328309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1592.4505399966699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12.142781285740902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85.584435199421023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6.0733330097550917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14.396225697596991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175.34379378068567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75.579736673872347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36.602066163128093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209.85361704209896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7.0187427376439233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1.9796453875405939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1.7996776250369038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28.072057400248735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7.9152944677422168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47.689800384588793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25.618184660562104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9.0728121635053913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28.804069399249375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7.9693791713185798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16.920197079128283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6.6330456939147773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5.9519120129528813E-2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3.2206742884685262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5.1123725603771453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11.389650266839542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4.9735441811815528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4.456248161853801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3.3139390235334036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0.27404980329199147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13.8871280968741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0.38745784819702395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4.0988456269609355E-2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4.1568946650071735E-2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8.3976930481098486E-2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0.18999790689735421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0.39193413915732628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0.17467005871252222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7587.7509324108323</v>
      </c>
      <c r="CK86" s="43">
        <f t="shared" si="3"/>
        <v>190.7052083411819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19946.384853816828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3264.5874148184444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905.15998481403346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1501.5439898076206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89.513078102360254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5.1603466187785436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10.702766718145186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177.22610325659761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37.268265877048933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41.034761069009924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199.4765024768482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14.908968443176672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3.3446145994203711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26.08799387547889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51.061033118475152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30.425101790776328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8.7535795817081485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30.600761543352931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7.6717420655749242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19.438984341626373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7.612762207007048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3.3325931598341428E-2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3.4762746183713138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4.2551556839495079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13.394878363268163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6.9435606879789757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4.6173760148479737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3.1229473221329953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0.27286253094864188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14.435499347998464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0.37382249720201555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4.6343220319989949E-2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1.671120082692152E-2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7.6802335706338015E-2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0.19116208943820528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0.36763892130052073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0.4213114952087455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6276.0147904769638</v>
      </c>
      <c r="CK87" s="43">
        <f t="shared" si="3"/>
        <v>207.60963690961802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19238.411405219082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3386.6618225800144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951.93666876525651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1285.8846533327444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101.74305958843377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3.8251036846264155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12.474471299262014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153.72038037302008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61.39735419106178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13.214488785265596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150.49505364091905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19.003512864478019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1.0718656577827383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2.9235594657667248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30.406523791951159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50.447415281618866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39.896583840531974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7.4857512418019656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32.656040435918676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5.8821319540203945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16.157337960314472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7.6178320759902114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6.3340011617479222E-2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3.0257283015959944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4.1378726404308379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12.647745295487413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6.481757976317744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3.8930763727764148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2.493600581233856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0.24868652989927256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13.531474530558592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0.43981714754543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4.3619628099934353E-2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3.0385281286747525E-2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6.2557446240133735E-2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0.16905385450717358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0.42224080425931032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0.14871407894413929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6.5687284267441299E-3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6174.7585180205824</v>
      </c>
      <c r="CK88" s="43">
        <f t="shared" si="3"/>
        <v>207.9893319994238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14019.757510170224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1967.9404792979124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666.99425303135627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858.39363810079055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10.488773979594963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79.317837888287883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1.9231209986612692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2.4862279062743613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100.25564660647935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32.634965113090459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21.072400591391037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134.05873907895705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6.0601805215437556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3.4966161980027062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15.151848302596491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39.666770174449212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36.635761890023701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4.4330459446189563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24.47768577561947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4.1431081454203635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13.998545012509274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5.85210662238224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3.9656563609617376E-2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3.1747261906984874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2.9505111912754569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7.5415916062925765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5.1867792898033862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2.2701542919268589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1.2808414226791616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0.1804716459839158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9.3145748891007258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0.20652397888780241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3.9258622052832204E-2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2.517860472689095E-2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4.4761706018409474E-2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0.12519336000708892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0.22245275793448729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3900.2747276149394</v>
      </c>
      <c r="CK89" s="43">
        <f t="shared" si="3"/>
        <v>161.80969968602099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8082.6768343381846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1311.8336383468786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310.2353290873844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410.19991416145842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5.895903342861355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42.806200445082496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1.2227857603789973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0.69877372952430872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41.821235660757317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15.721384919968806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4.9347037602351644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50.695309601001426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3.4065219314310053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0.87338182904470751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5.1097828971465065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7.6865110247673956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22.936953469278887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23.924389255599511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3.4107180044641177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15.383740280089453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2.8824285916854282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7.7759903070931475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2.9539290983590911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2.311652478919618E-2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1.4527093875537116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1.3866712141866633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5.2891719876956929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2.7435669887804415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1.3326195758790125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0.74106569035313219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5.9201740740269702E-2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5.1480869084407583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0.12484695604621282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1.6251480371590112E-2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7.9909718119818684E-3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2.7905051744052358E-2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7.0872176747955637E-2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0.1644389645459797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3.1660443975257045E-2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4.19617395869457E-3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2213.1413764979211</v>
      </c>
      <c r="CK90" s="43">
        <f t="shared" si="3"/>
        <v>97.892521244190249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5624.6385293473131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306.31967894623517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100.0602593794795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231.72391368154322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32.727578044148558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0.55906886189704674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21.565136665346166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9.3612125993756088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1.1752450573207296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31.570436927898811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0.26000996843378976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4.0565254597294302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16.222424571171185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22.900912452564953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1.9523851048671752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10.864763345923107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1.8107924230373753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6.8262544741538145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1.9070415767238142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1.7233305735979119E-2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1.1326514779772674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0.89996330964057947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3.3933654357252796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2.2279022743153964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0.73902907157711373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0.47976362767153719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3.2293255764044744E-2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3.6079725463390901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4.0718768708359998E-2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7.7883418801623959E-3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5.1060094363484E-3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8.510188200762811E-3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4.716068377039908E-2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7.3551744612439365E-2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4.7198168733069479E-2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9.3843825335047405E-3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739.37906559140788</v>
      </c>
      <c r="CK91" s="43">
        <f t="shared" si="3"/>
        <v>75.254166541062759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3659.3844854688705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94.24208840470655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52.097014851338912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113.46348189302235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22.643909707444358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0.30000959623903661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10.982489414243323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3.8401133979664652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1.0847920588030766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17.892572319696143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0.23999824309802575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0.62399543205486696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10.392844841393872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20.731167565555655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1.370783145836201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6.4339303057985164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0.89414151029902034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4.7105980581059601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1.2706974788341507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9.2494085282118551E-3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0.83988903795615877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0.58746938787517122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1.6930332700184612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1.4996042625106121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0.50231823802892506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0.28090796270865637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2.4265551348284047E-2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2.0075087230303321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4.6831933008963968E-2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4.180229363097419E-3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4.1108987297582417E-3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7.6127380217764357E-3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2.5692864586001927E-2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4.7373213933404504E-2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2.5182095664504898E-3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317.41046531861309</v>
      </c>
      <c r="CK92" s="43">
        <f t="shared" si="3"/>
        <v>53.386728835037658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1914.3138042365892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31.05827252216951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5.2027440105049099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46.019717754843562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11.698349771914371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7.4702006757468617E-2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0.14062896845308837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3.3719960702836937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1.3182895882491845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0.19863841793998735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4.0246849383984964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4.3946552641590121E-2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0.34278311060440292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0.77345932649198601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5.8330049595221665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14.82064169668473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0.47231956551948456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2.703646774268599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0.51709168299981489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2.7184213884610937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0.53988155844083918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4.3939063144334926E-3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0.26142738472015248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0.3423281306680856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0.78963764702839745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0.75986368056128828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0.28171283820167053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0.12454693430563146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6.586851126532259E-3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0.94618870949414413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1.601785264848896E-2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3.1771870139743843E-3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1.0414974016540418E-3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4.6289360410668558E-3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1.4971635211993522E-2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1.5002826498665332E-2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1.9142556279649206E-3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104.26821303925225</v>
      </c>
      <c r="CK93" s="43">
        <f t="shared" si="3"/>
        <v>31.178447898760869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1138.516803690901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8.7055760812324046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4.3749584381066082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13.169014042776654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3.6290393946401278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2.5865463738805966E-2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1.5415772692053431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0.14780264993603406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0.11134466295181233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1.7315019207726394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0.19214344491684429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3.0788826536494232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8.4805802742367558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0.30165839638194158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1.5582480978506634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0.25970861058148598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1.7825583998460768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0.45526913900683025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9.0868565557274692E-4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0.20745965369752351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0.20007555028035612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0.3931369976178743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0.3813100766449925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0.16864861881429827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7.0525973103300429E-2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4.0866815197716129E-3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0.60819282439512801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1.1042053204402514E-2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5.4756190297593514E-4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1.0769607769751074E-3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2.393246171055794E-3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1.211578255742129E-2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1.241069085847505E-2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1.9792359517325263E-3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33.628823368277274</v>
      </c>
      <c r="CK94" s="43">
        <f t="shared" si="3"/>
        <v>17.992816164705037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666.75688774313767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42.066229240403878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14.093496157509389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152.23008932157188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1.6569051860060455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1.2022082680377546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3.808962323804614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60.124139596504449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7.1418043571336502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2.1521149537818398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33.466628024242794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0.11903290673572121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2.1142265525368011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0.23000786595762818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0.83288684711756311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0.15786233582267198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0.25433358925589644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0.1967923748273844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1.0547825423538473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2.6082579833363005E-3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0.23819562046795173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7.0682209828458242E-2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2.1701499129854057E-2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0.18813349438173704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6.2491086402316598E-2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3.323606470125375E-3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0.27957214879036746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4.7541931116397464E-3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1.4145277037534805E-3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6.1826846487596937E-4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1.3739094765608552E-3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1.1527900740743566E-2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2.137399997571067E-2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0.10287525522055851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5.6812615634064157E-4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318.06161033573198</v>
      </c>
      <c r="CK95" s="43">
        <f t="shared" si="3"/>
        <v>5.8521062121761238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1548.4963901748306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109.52558961727819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283.76420762231578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2.1570758429126502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1.9126737316125777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2.5502235115117236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89.416117894985874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11.95435564957474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8.4050197804770352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59.129604370662257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1.0359490278274393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0.29219075143850848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0.79694484734741367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1.0359490278274393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4.2538596989920787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0.32321013644881402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1.4302821307161564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0.24823768332825533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0.92429218716419881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0.60442893431056532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1.6931849335594393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4.7124124499967682E-3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0.45425667197886049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0.26870640305221377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8.8869985900267776E-2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7.9890356446960589E-3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0.64137219467634388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0.50143640992646588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1.0596586554113597E-2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0.78165325108977746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1.7178995211108029E-2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1.5144209904868629E-3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3.7230457373340855E-4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2.999357592212302E-3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2.6761527971327342E-2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3.6471074234852879E-2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3.6139829341267762E-2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571.97590167577152</v>
      </c>
      <c r="CK96" s="43">
        <f t="shared" si="3"/>
        <v>12.358526165707234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4172.3272053905393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548.20498465389323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275.49860009771203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867.68026838529033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7.9386887913709261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3.8871947847548234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3.5041306056208912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237.47113898303178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13.139566205589794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17.322849928870241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111.95139913186406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2.1347292702326737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13.469002015355301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0.27368323977341968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13.884264993632963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1.2697141529452138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3.1028069007935879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0.90630162028555394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2.5910899109039072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2.9461834941153344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4.7999536744566162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5.528862327502047E-3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0.91804399264960124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0.63795563451000759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0.8395301082722928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7.0305286386754429E-2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1.0873786596344626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1.2640408296283414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4.1442963631921889E-2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2.1285191493852285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7.1385475341268365E-2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4.5811810018908418E-3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6.5529560133838673E-3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1.569951058010376E-2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4.5733476503293777E-2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8.9673253262916905E-2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0.20444151984385314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2102.4762360933596</v>
      </c>
      <c r="CK97" s="43">
        <f t="shared" si="3"/>
        <v>36.931127606106003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10257.989564784242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1945.3715147181385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1056.9052994216599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2212.3427772938549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12.047288632971645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15.532325521173645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9.8862215136965386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9.9981764360461334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413.35342315236124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29.457399843067794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32.278459144499351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242.42497552658847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1.3389406289516361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37.952243251445729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2.6632720327451258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8.4600054730497369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3.4729926224816503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7.1287836300621681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13.261882188615862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8.9571451246186342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1.3288348812747416E-2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2.1312440773639678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2.3120729124580368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5.6688234590077249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0.6759133483744717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1.6357151298399897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1.2025817194783652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0.10956586036869734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5.6657964294989602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0.21041107591780847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1.3830985648059256E-2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3.4362099700492796E-2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4.6532363880128533E-2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0.11871693071127029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0.17324306824054433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0.83383666513951371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7.893562991005321E-3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5980.9368018330097</v>
      </c>
      <c r="CK98" s="43">
        <f t="shared" si="3"/>
        <v>102.75015236045067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11628.275036180443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2031.1038284012793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1859.1665686370748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2074.780366001185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17.857675625548506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8.3746303726837876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17.7346380828949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364.32463665787543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66.504892810855864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47.317186177136385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186.24924074824716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14.408427859463789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0.61574478031896529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24.014046432439649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38.350627165745692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3.2992808152350257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7.7218482325661864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6.0384274118564587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6.7026507853854982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19.850213268415605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8.5065198462138873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3.2325519613276406E-2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1.7642724276346173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2.4181115828229935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9.1443052237631264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1.7812200678309116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2.0149752755998578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1.502898220138789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0.11711057848399002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7.0289971351833032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0.29460472463500981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2.9218392948508219E-2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2.9797938535555769E-2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6.4443712415268445E-2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0.14056415499226166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0.26980046182055489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0.32464432721946879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3.9113601334429832E-3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6712.4518825870027</v>
      </c>
      <c r="CK99" s="43">
        <f t="shared" si="3"/>
        <v>117.43076862918929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7161.2549094114847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1756.7863658970873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727.07149198619948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1177.5713330768228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23.685154055516588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12.465837235912037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4.2547031677084952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9.8252904322459411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193.29445382789797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28.949154696246293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21.808363204505543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89.690929728889998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6.8423778382603473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10.792499112812008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0.87722792798209581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13.684755676520695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23.590937005190625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2.496165802580629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4.251894750489293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4.8948706608723969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4.2189075255534334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10.146769164417593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4.8914812987234368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1.5250547282966839E-2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0.92082539314607914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1.5028542243957053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5.0755021844017953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0.91675833767222403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1.298281509116965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1.1743001449245294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9.3528841855009315E-2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4.6397705856800631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0.14601167236619567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1.0025394153899352E-2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1.4788481353055008E-2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4.5643778154968048E-2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7.6681600002476896E-2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0.14675201887798525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4.5568072367852208E-2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4077.5999378646075</v>
      </c>
      <c r="CK100" s="43">
        <f t="shared" si="3"/>
        <v>70.613568993579179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6591.6167031405121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2117.5084738924029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836.11540031453592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953.6201045287404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14.645715089457116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3.3168992385532623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6.8477919763680255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129.7174102037169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28.247141902518102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27.083017266535546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81.133495310005387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3.3382985884794123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1.7119479940920064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20.852258834435283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3.2009751356322367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3.6179724877514543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4.3690552207538271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3.9718683825034802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9.135297279758003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3.5829357155754229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1.6242160439073037E-2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0.90917752168530785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1.4004837777768633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5.0123456153192629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1.3330967372720666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1.2145162056714272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1.0064913786487311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7.5260291276128086E-2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4.6621075629764892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0.14354142751350105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1.5125842854515941E-2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1.8374969385617983E-2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5.2499912530337096E-2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6.5989473388826492E-2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0.12099979840325314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9.7064074393472768E-2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3.2161404749487263E-3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4203.2856963054046</v>
      </c>
      <c r="CK101" s="43">
        <f t="shared" si="3"/>
        <v>64.876895946419523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7337.7787347638432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1952.0841226618636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588.61018030428636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864.56428902744153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13.18124675998023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2.6514002103408507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4.5450053553507948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151.09957403018464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42.611586475762245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25.680908413974567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77.653051496430493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11.64805309047458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1.04169580483919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1.8938122666558463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7.3865702524960746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20.793879122332921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3.1687554459691261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3.1810374438217197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6.1015943312603174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4.047594668231123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9.0146235771241479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4.5905476546257677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2.6949921320121698E-2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0.95712253949805071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1.36936598755999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5.9793880049923729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1.7134913426578431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1.4247673962753875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1.2853208498832596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8.2149551868326176E-2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5.4375408449562617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0.1855760724995581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1.1909169684599329E-2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8.5173439937807124E-3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5.5009027903405588E-2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7.6746548004191811E-2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0.17790620347778427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0.14763307378862281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3.9136607905892844E-3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3744.6514961500807</v>
      </c>
      <c r="CK102" s="43">
        <f t="shared" si="3"/>
        <v>69.841339782519285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6921.9296152201732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1060.0553681408778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508.51573273945866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726.16579563571599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11.042444948672822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19.928230480528022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2.3928588203916372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1.3087342161390012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119.3725707101142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29.450193331174329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18.488638148891983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64.472142281503807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0.89975477359556311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0.40897944254343788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9.5713128326316568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19.386490702063714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5.317728503482936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3.1866602358901166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6.2566904003065273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2.7517878897318746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8.1246612954839375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4.0256035022752688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2.0674886711589204E-2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0.88207661535478299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1.3423462596104279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5.5619588758197471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1.9937020385332993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1.409894185974446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1.3488474230806105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7.6194952449034903E-2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5.3647825626338834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0.23030091598463967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1.142034053624846E-2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8.1679838307867157E-3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4.1407060658209906E-2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6.0408848094150411E-2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0.12354103061222475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8.4943580332028257E-2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2572.0727565022385</v>
      </c>
      <c r="CK103" s="43">
        <f t="shared" si="3"/>
        <v>67.610290089450501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6698.8132629398824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655.05900760156999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395.03571920642423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609.03887867917808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15.911254521511438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1.5755588279318984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4.7453616092327628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100.2940178362945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15.570321629225663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13.405049678471418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60.80182469486698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0.37066535054308675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14.458008656740931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18.239148922467965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4.7627521939414672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2.3536910087785992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5.8014687941632195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3.0332515837822642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11.233749070431871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3.7940025637093511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1.2261644248697827E-2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0.93314033013519393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1.2312175125718279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4.9842825669835298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2.2719587881574697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1.3595140003292796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1.2649382894693808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7.2213372037652393E-2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5.2673153833870767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0.19866476544687237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5.2775919406534873E-3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1.1418356369368833E-2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4.4980694274472155E-2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5.4928332015024034E-2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0.14952319020153881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0.28786818322926411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7.630897419661305E-3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1886.2656682919908</v>
      </c>
      <c r="CK104" s="43">
        <f t="shared" si="3"/>
        <v>67.375198035491707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7777.5446480432965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581.12613765255639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269.58247308268062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605.66741110672024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27.071954214601885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1.9922606825409617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1.2145154885698524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89.914535491065507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18.215302001396168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8.5762950737217682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58.196739539608977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2.9603815033890153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2.9603815033890153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20.596135675827661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9.2016382423204846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3.3795040760766608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8.557451739174267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2.6699212402172652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10.292315479758896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3.8622864525544749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1.6288439889968091E-2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1.0141938825952164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1.4483364468880318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5.7934269487059273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3.0550257597871249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1.563037347949763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1.4496756368017045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0.11293231189658642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6.3988999583883031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0.17730971812084773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1.1041824321372297E-2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8.4456967399232641E-3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3.8876982669318542E-2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6.8369798227314593E-2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0.16684630761234037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0.13383743159436065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1667.47838734024</v>
      </c>
      <c r="CK105" s="43">
        <f t="shared" si="3"/>
        <v>80.015797398117812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7748.7707689950857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445.16548710108867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406.76218693492149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446.51606525789424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33.076614057760999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1.5116034092720314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4.3975782954691249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63.730357802415583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16.490219010240338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7.764210662778062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60.735506847440455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2.6793195352517269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0.75570550994279473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0.68712160866705074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5.359548547602996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17.517575402737581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12.970357990555245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2.958217091878736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7.8652347586483673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2.8243366713236884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11.070621382187117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3.1582485204856008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1.701198166346159E-2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1.2210975545983773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1.1525342544957755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6.1570517103121798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3.704565590083913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1.8746890281581987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2.0020591257362619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0.11954510775707158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6.4254372881894666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9.9055836729915275E-2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2.3065295505927213E-2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1.0081174319088351E-2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4.2705004247107561E-2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4.252988733147281E-2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0.10891361096459914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6.9897357012337749E-2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4.6312000290008228E-3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1495.6315245807457</v>
      </c>
      <c r="CK106" s="43">
        <f t="shared" si="3"/>
        <v>81.439462824950496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6705.4136581521661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406.48338554675411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68.090602831107546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367.84591590069294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32.855673406251896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1.0926958452808209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0.9202118108290398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38.711979014096066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5.1756774659564524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1.2997991827960187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33.686737128057082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2.2430162888957841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5.0611649595597186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16.998331252694221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15.175560248416284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2.5188071312185403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7.8248421477782948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1.8328448679382088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9.9654682371126562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2.2596894680969775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6.2892539317970994E-3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0.79775602377275456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1.0120037184621513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4.5003624555752024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2.7725804348983969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1.5741162065620771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1.5847277049655204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7.5430423665226357E-2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5.9382920301767541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9.7658769888600547E-2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6.3166189957227442E-3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4.9694104258186551E-3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2.4847668972074563E-2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4.0377462079621167E-2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0.17180388260691559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3.4456282210024745E-2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9.1334508281773388E-3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963.46685938027758</v>
      </c>
      <c r="CK107" s="43">
        <f t="shared" si="3"/>
        <v>75.226665151272002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4940.3335918056209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171.14563165453029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64.505731000543292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203.88975680666832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31.810306416435559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0.65378473219556121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0.58116052908828375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21.848252953606327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6.5377430068118203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3.2835569893488037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17.020183517532423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0.18161266534008869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7.0824871192026748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11.400806541603476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17.778783099963885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1.8236026533805985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5.1448555831857723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0.9966464445581229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8.0388766379411969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1.5431918528539961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9.6130143146866808E-3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0.48772520709327866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0.70554875153431207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3.066004568591997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1.7113831629058782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1.3989552032413846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1.313801138214016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4.9238712235247534E-2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4.0175013916966398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6.1653042181943993E-2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5.7926747046171947E-3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3.7979158382916924E-3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1.3714241612607243E-2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3.3230741027298609E-2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9.3000582418149083E-2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2.633155711843381E-2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528.54020739130351</v>
      </c>
      <c r="CK108" s="43">
        <f t="shared" si="3"/>
        <v>59.724054718215811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3442.3254193621542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82.568947036446204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15.560316811850983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104.60793221369879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25.561286236111638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0.49941512217390649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12.283832915574436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2.1028616247513932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1.1880512160399741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12.690398935086373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8.7604720660092006E-2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1.3668600560884054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7.323345540482654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17.886345805317148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1.7440618001317205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4.1977621105592293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0.79724868272992755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7.1558051502441158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1.0862801592708076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3.8712140030038103E-3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0.45529300537632372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0.44256450099151995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1.7714367061399083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1.230627017197542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0.83684756955782291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0.62049101201085655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1.958589860340812E-2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2.5909759996011243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6.2720367004052369E-2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6.4149442393735068E-3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1.1470263712603881E-3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9.2396707693212961E-3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2.0072407332143286E-2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3.9653245505132044E-2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6.3620136300393884E-2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258.51750688848216</v>
      </c>
      <c r="CK109" s="43">
        <f t="shared" si="3"/>
        <v>48.365409969738806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2221.6671443940213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30.742456733945197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10.299962456398111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55.919560526468949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16.927494658948962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0.21312658364841028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5.3332429849421858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3.3926596860270775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4.8175462554451407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0.33930033335009718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4.3500042737191942E-2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1.0177893146212758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5.1220296297487868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15.497620895580127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0.97380327981947412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2.4411750779940786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0.35930831398317287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4.71893759610606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0.61706760274103811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8.1716585374475553E-3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0.22613876962459181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0.23954364595832237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1.1296549085207044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0.64744132674358357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0.5355899137972393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0.41574504891074504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9.8943748243805474E-3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1.286545545983274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3.3099361816454134E-2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4.1664972272060985E-3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1.1174823331065087E-3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3.7249411103550292E-3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1.6451840268662171E-2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3.0047622772190859E-2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3.0990734008755853E-2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1.3692878207911721E-3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129.04663957653258</v>
      </c>
      <c r="CK110" s="43">
        <f t="shared" si="3"/>
        <v>34.349635356230543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1472.487398476118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10.643889682291588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8.9153565353296891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24.751130499145592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9.1887225853662287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0.10993447551968363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9.6386622004812392E-2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1.8757353469310494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0.9035834326347657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0.27226120850613106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2.5661477331338851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3.0120819376503873E-2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0.46983128901500487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3.137208874778493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11.641194505476125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0.69508445578509248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1.6809865205638448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0.1721501526349386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3.5674688289353562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0.30031912885310824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3.0116758758174486E-3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0.1666866601850551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0.14282369409011564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0.6013722409710005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0.44423485265583007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0.35315453224708276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0.24187312395917235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1.1738445795133159E-2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0.82381842082220391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3.0497145490510524E-2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3.2666160347691289E-3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3.5695561786940267E-4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2.3795686623830437E-3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1.1154219638873874E-2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1.8509761882867414E-2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9.8993212497323589E-3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1.3120243692521202E-3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59.823100229254948</v>
      </c>
      <c r="CK111" s="43">
        <f t="shared" si="3"/>
        <v>24.060501726574625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1138.4700250876251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11.192333121015238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3.9059837736635115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6.5440819592146135E-2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7.6147979330816906E-2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1.239080232431538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0.28555492249056341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0.21511804160955778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0.70961622834187488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0.55683209885659868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2.6167395818870243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9.1277622919561736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0.76320969519172621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1.328204507499313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7.3789634512704885E-2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2.8810176895709216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0.36593364591466843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1.7555819334610031E-3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8.5022566376511052E-2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0.13380776145772366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0.27753121531792746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0.26789419232493927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0.22956623105200577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0.17476670591914764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7.2376770769451556E-3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0.57049649343690878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1.6000161215688487E-2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5.2894517395576978E-4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3.4678859847888576E-3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1.0403631771893717E-2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2.9971839710586446E-3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18.246107217331847</v>
      </c>
      <c r="CK112" s="43">
        <f t="shared" si="3"/>
        <v>18.93813327954549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207.49739023035346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14.470946078090765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8.7264779688856748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47.843921619150549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0.66344931944820251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0.47023000237356427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0.35132111914310088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1.0220340541164366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16.395786640681763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2.653321004053077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0.66627838546221718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12.140492806179568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0.10809826312808832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0.24567787074565525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0.19166313672948071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0.66447369186666871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6.5276275473495501E-2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0.24339438267756269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5.0684416662382867E-2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9.4128248790570745E-2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5.483454742259436E-2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0.2876380374473585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9.6901922050870559E-4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8.6408831348645437E-2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1.8236131885355993E-2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7.1665266278656773E-3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1.3691218067544127E-3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5.1093119741346865E-2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2.179973978531111E-2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8.4740059450328883E-4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0.10261353526518224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1.7444751268678507E-3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5.8391810759636877E-4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6.3803734683700783E-5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1.9495903732057637E-4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4.1339717837773409E-3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5.1468345978185302E-3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3.2734908582938663E-2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2.345167033761026E-4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105.94969826818813</v>
      </c>
      <c r="CK149" s="43">
        <f t="shared" si="5"/>
        <v>1.7957704142904862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1016.3990845678172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64.709191982630543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13.548956073627322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175.31105421705874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1.2212927025443714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1.4876927929086139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1.6112784417744976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64.330616797309943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9.3381782983842747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3.1036242334623316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37.537922958105995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0.64085301895994351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0.3571581824235443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2.6280574092499265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0.18299504040632461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1.112484781133285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0.18202097728638614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0.71898317859988736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0.32674913763319807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1.2181655130198739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3.68111414479802E-3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0.28838095802326286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0.15311698883369357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2.7024515581191642E-2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1.2390890768864338E-2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0.39822834062444185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0.32588967168038713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8.9268515853846882E-3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0.49360067038943883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1.2059905589844907E-2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1.8919994162762837E-3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7.0574077414012565E-4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1.5683128314225015E-3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1.6734695781081041E-2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1.9962587597914985E-2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1.2454236293905879E-2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2.3589474868842628E-4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373.19781969919001</v>
      </c>
      <c r="CK150" s="43">
        <f t="shared" si="5"/>
        <v>8.1463094119936166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3022.3035461945242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80.673568752876335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65.876181083208706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489.57122919093138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5.7094080309606152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3.1756967508012801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1.6434257166725845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162.53941503271543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15.407785095806949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7.3510742723693401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98.090478359424935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0.66793159826554027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0.37653662649284342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0.94162031706605365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0.66793159826554027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7.8339186991021634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0.91316291296486019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2.5348803800258954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0.48685415639733054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2.2017454015381914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0.8478722458466651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3.2853746597225792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6.4832827228508009E-3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0.80437917786026991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0.51060401136703526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0.24453243514209469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3.2975265466774845E-2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0.81038300102461414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1.4490274676961938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4.4060109226512489E-2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1.5397234020424879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4.0704362646145881E-2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3.9067400299365503E-3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2.0490041392783351E-3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5.1937316242610136E-3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4.6476609093268118E-2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5.3866416560192809E-2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3.1962796757661505E-2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4.7089847515311415E-4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932.69228242585757</v>
      </c>
      <c r="CK151" s="43">
        <f t="shared" si="5"/>
        <v>23.730607167472417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9010.6580576809665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1136.767287587611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844.84842980776398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1594.3667057784423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7.3423670440371174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21.126866591086376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12.517884642486008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13.048135698850539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235.82911468222437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44.037457983620563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20.887423378475816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254.18209584162636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4.2398378960233583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1.1958517142629985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3.397848645152191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16.961770202402629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4.7861355546316018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27.351002598126055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3.6225478827928992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10.712016966210934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3.9582540112791356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7.0258902875854012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4.8850488759684625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5.1102893710412181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1.9865470327679657E-2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2.2346050985782693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2.2648661764552211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3.1097190098161063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0.29938642980668828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1.500526581326368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1.8000102522305674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0.17316708558580399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6.1020357689919349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0.29429332463634233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1.5738875107373942E-2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2.4197771038768894E-2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2.3737672653187287E-2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0.13543213705710441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0.11681528712321351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0.15113996073372121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1.6031866429542451E-3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4215.5352130486981</v>
      </c>
      <c r="CK152" s="43">
        <f t="shared" si="5"/>
        <v>80.932190081115394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13538.410409763637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3163.6570388256018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1944.7631849507666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2309.8447141494216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12.946843643854463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35.742472271585811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14.471123371927138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10.74246872266758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310.80426424724146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56.109474868106254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41.186416155250384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280.39935667414511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1.8717859310772456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0.5279396215858897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2.1580234654669748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35.536951992362049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4.2235169726871176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42.695600408945801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6.603572353279926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13.343134378473192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8.5825163655750671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8.3121105809044593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10.473354235473799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7.2568867874555085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2.7272699100471885E-2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2.6561227939466634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3.1209521991554379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7.9478072521235239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0.99595445725612031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2.3745523599937668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2.1851738986131442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0.20023403514716792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8.4080245030576766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0.43763414081191632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3.2868332249245957E-2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4.5998685888053149E-2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5.2030848539721682E-2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0.19995010104334621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0.26026513275105112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0.17239723635427881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4.5703449574506227E-3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8224.9855758637477</v>
      </c>
      <c r="CK153" s="43">
        <f t="shared" si="5"/>
        <v>126.38898413109682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10843.280306532763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2061.8422708852181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1722.7981651514467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1595.2117900743913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11.387848277103361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32.779020206939954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8.4246272685563621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11.472202708785607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207.20475594969577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64.529223090744424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40.033169026276283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198.53468284689302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16.449114178038187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2.9524051088786489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21.383848431449639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7.4231899880377457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31.957758984548285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6.5636882412476494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8.4190663945414723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7.9900251486046852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6.1634062215458378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8.499228455137958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5.2434933784334374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3.3994290272182565E-2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2.0382861225568978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2.7546345587034486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7.4202732409314676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0.97473667541103259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2.0665185654612701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1.8803919920586658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0.1908552707962628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7.293289192828067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0.37933759545838847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2.2894521335947566E-2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3.2784393938414876E-2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3.9499381973175908E-2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0.13528569913082414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0.23214443021850251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5.4772949036857019E-2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6002.4263131924545</v>
      </c>
      <c r="CK154" s="43">
        <f t="shared" si="5"/>
        <v>100.3863657041707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10712.028468745564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1924.4062423482435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1457.4699462796605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1276.5088916027219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18.638521166311985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6.2154431706679265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37.366288831901286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7.0982200308235122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12.516488945957001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167.25331872828193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44.176149548306732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33.279365993057738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163.68932658437754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7.1777783974832321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0.50644351760997919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2.5310607960955558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30.508941805770185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4.0515481408798335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27.912681041170128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8.1667955938778398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7.7425218363664081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9.809031462262217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5.88541552253478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8.2950998716861388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4.619718265103864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2.5401370199514547E-2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1.8342936625826414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2.339396251826952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6.6441888175554586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1.5948653252550729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2.5112722604630533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2.0384844533494739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0.18207157802495952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7.8579200027233327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0.34725841539205188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2.5830329970172958E-2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2.163861072921798E-2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4.2075076417923837E-2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0.130145224585066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0.20870327682451498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0.2087332435225267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3.4575612415295486E-3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5193.3939758881497</v>
      </c>
      <c r="CK155" s="43">
        <f t="shared" si="5"/>
        <v>98.44699905366484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13342.589600282554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3031.6746049191356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1596.9790156096321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1390.2316134287253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8.3736905508028379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48.017130358530999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6.7439828466313729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13.890979639518681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173.13898323297943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57.673634015396935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40.643835307182087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191.52888032368915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14.511842502603354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2.0461816481448678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3.4108485700110114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38.697395189568425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16.369453185158942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33.436851936369095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11.543258850548426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8.0911443968196384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14.776859768073951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6.389456397795974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11.807202066515375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5.2601257052231567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3.6475992271363521E-2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2.3607135172409053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2.9594011935715572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8.2624690435054511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2.4238467174942988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3.0771403430556532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2.537151776505786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0.23018865717529929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9.9068908605694208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0.40749159606437046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2.6233503775205232E-2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2.9982156652657462E-2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5.4618457657308432E-2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0.15659279597113215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0.22096276989612715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9.6685173602985411E-2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6633.9320713277102</v>
      </c>
      <c r="CK156" s="43">
        <f t="shared" si="5"/>
        <v>124.09174367635516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14590.210406059903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2858.7621300127216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1375.9633574143224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1407.2584466593219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18.45840291730763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53.327836885789019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6.289142731701328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13.12494300457487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155.07814967318259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36.914870078449638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15.448908616694212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212.58672625889719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10.664855018888852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1.5040180154843252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2.7342555839438965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15.997282528333278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37.56966102717346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14.230212688163125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8.3754883030122986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19.26711301725609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6.5837318302055223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13.198192333234351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5.2297034296660065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2.5915305487556443E-2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2.9085085950618104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3.5967517977494157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9.7027233274450939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3.1672158396171541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3.3036647176658538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2.4971819275559546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0.20288229834119823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11.137560246453035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0.40238693001809289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2.1689101745942515E-2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2.9860809958743587E-2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5.1190279495827079E-2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0.15570356174460295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0.28020674167362924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0.14197283876322808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6184.1133253996131</v>
      </c>
      <c r="CK157" s="43">
        <f t="shared" si="5"/>
        <v>142.07951694748795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12053.564358065089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2528.3063195969876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864.00647846772233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1012.9668389896038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7.7240921878709026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54.440745639013315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3.8632816445499758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9.1575209854280448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111.53718376888335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48.076700046432343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23.282782309728592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133.48907847782473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4.4646621455805295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1.2592636820868159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1.1447851655334691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17.856795256400332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5.0349637965380705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30.335753063780007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16.295872860400308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5.7712673814231632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18.322432249265233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5.0693673838667861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10.763033525902504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4.2193180640024819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3.7860450584027171E-2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2.0486892192029256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3.2520092411995751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7.2450212664197888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3.1636997201791592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2.8346447822961696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2.1080154472363994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0.17432463740254808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8.8336811082143178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0.24646413930738087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2.6072989985972579E-2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2.6442243216130718E-2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5.3418202751632053E-2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0.1208587484072544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0.24931153342768098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0.1111086170629338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4826.6114921601838</v>
      </c>
      <c r="CK158" s="43">
        <f t="shared" si="5"/>
        <v>121.30866687553436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8707.5690105198209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1425.1514955586824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395.14644338274974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655.49712438638755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39.076820718778173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2.2527427717117603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4.6722792368016837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77.367830606007573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16.269414202378986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17.913672901494358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87.081214166080301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6.5084912652621023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1.460087261500526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11.388680639704104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22.290629248662114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13.282039599500647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3.8213640644868763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13.358723641703859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3.3490892688816558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8.4860639604442412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3.3233416864262715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1.454839317295597E-2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1.5175632757930264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1.8575828171392132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5.84751716115401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3.0312026120231934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2.0157096431995352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1.363318692734818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0.11911779182209793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6.3017989322490013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0.16319173704544906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2.0231074054946781E-2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7.2952535266675314E-3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3.3527962246455822E-2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8.3451567698986553E-2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0.16049230482809912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0.18392299889638597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2739.7862970975389</v>
      </c>
      <c r="CK159" s="43">
        <f t="shared" si="5"/>
        <v>90.631723687690524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6204.6327494708157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1092.241579263763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307.01170205980429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414.71418112754588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32.813432785957616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1.2336446649288337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4.0231759018698172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49.576780859609116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19.801428845698556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4.2618409679258056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48.536571902215229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6.1288749777927691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0.34569032875072364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0.94288516989508953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9.8064912608076789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16.269934060021857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12.867156516978216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2.4142501338065854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10.531989034280498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1.8970624855606721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5.2109473147891396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2.4568478853631142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2.042796061254093E-2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0.97583592094252891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1.3345166374283639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4.079058972928383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2.0904495161744245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1.2555667227371325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0.80421795253976969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8.0204573821863787E-2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4.3640729087515835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0.14184663275778081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1.4067885717173545E-2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9.7996402822787803E-3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2.01755733095247E-2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5.4522021595552771E-2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0.13617803814921481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4.7962184875299865E-2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2.1184985943226019E-3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1991.4382801165641</v>
      </c>
      <c r="CK160" s="43">
        <f t="shared" si="5"/>
        <v>67.079209072017846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3674.9089321481247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515.84359002368728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174.8349168220839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225.00520751998499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2.7493549126605652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20.791075075506562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0.50409534761604524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0.65169894226028213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26.279368308986065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8.5543936624751495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5.5235729361888293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35.139955688705228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1.5885161717594376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0.91654553147673812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3.9716566156991382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10.397595530293898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9.603096808773925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1.1620058425893147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6.4161784560029034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1.0860063106951756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3.6693486364674857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1.5339750978485054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1.0394920149051403E-2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0.83217057262645944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0.77339853584168949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1.9768289384800783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1.3595771201714557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0.5950609544212524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0.33573873024939438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4.7305872683222595E-2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2.4415696515640568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5.4134803270812118E-2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1.0290610286313628E-2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6.599905835943028E-3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1.1733098318277842E-2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3.2816130849762516E-2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5.8310111749180049E-2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1022.3539475590901</v>
      </c>
      <c r="CK161" s="43">
        <f t="shared" si="5"/>
        <v>42.414136639168163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1556.3456160269268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252.59781800554828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59.736817920341409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78.985322707397486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1.1352752940953275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8.2424726073969037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0.23545136054692087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0.13455114596685361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8.0528144464380418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3.0272036108281122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0.95019319973374161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9.7615461396962662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0.65593683658841129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0.16817250133972586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0.98390525488261715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1.4800626056353896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4.4165847167448664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4.6067186771451336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0.65674480404813584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2.9621890412960554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0.55502096571792559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1.4972921314010728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0.56878861997233099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4.4511617562882685E-3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0.27972390001727765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0.26700803574152293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1.018447205570683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0.52828271410337313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0.25660021763331892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0.14269460006976795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1.1399487020295525E-2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0.9912808163798662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2.4039685948020407E-2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3.1292752077898612E-3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1.5386875168059413E-3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5.3732081384664813E-3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1.3646667291133608E-2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3.1663255480892674E-2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6.0963210817758821E-3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8.079868932722691E-4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426.1475436364355</v>
      </c>
      <c r="CK162" s="43">
        <f t="shared" si="5"/>
        <v>18.849522182176074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765.57500930343576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41.693468804350395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13.619299019067517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31.540166794178297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4.4545824118115185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7.6095405405146865E-2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2.9352516818744001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1.2741637325607928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0.15996374540294961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4.2970828113987816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3.5390209159944605E-2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0.55213761744301026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2.2080499532900344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3.1170654207291877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0.26574103153896766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1.4788134839662157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0.24646871419029601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0.92912812179671866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0.25956927991456025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2.3456419697573229E-3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0.15416629197869877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0.12249487954753747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0.4618742629362883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0.30324194087972389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0.10058996420767542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6.5301093003874933E-2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4.3954663847288414E-3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0.49108464505195748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5.5422711290825872E-3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1.0600787723963417E-3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6.9498390009241427E-4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1.1583299756916122E-3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6.4190864404702151E-3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1.0011199345904701E-2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6.4241885551208537E-3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1.2773174147830222E-3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100.63760223265275</v>
      </c>
      <c r="CK163" s="43">
        <f t="shared" si="5"/>
        <v>10.242917646919762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442.09096863056595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11.385405472982397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6.2938507417971952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13.70754584916372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2.7356152423716971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3.6244219082867665E-2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1.3267967338216642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0.46392486455018894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0.13105394471211207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2.1616052261022269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2.8994235555777004E-2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7.5385012445020202E-2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1.2555616555198632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2.5045364831962362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0.16560458490535829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0.77728440186781123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0.10802141397018113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0.56908828974020687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0.15351321553800323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1.1174228867544291E-3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0.10146716197947082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7.0972293771766171E-2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0.20453568659930937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0.18116748967166751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6.0685166396925679E-2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3.3936546931060442E-2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2.9315260920288687E-3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0.24252752872046893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5.6577751556275433E-3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5.0501434204798675E-4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4.966384944237761E-4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9.1969639685092139E-4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3.1039600885951184E-3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5.7231674119311354E-3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3.0422539934450536E-4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38.346421542584871</v>
      </c>
      <c r="CK164" s="43">
        <f t="shared" si="5"/>
        <v>6.4496613450759348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246.31377092094101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3.9962519239506813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0.66943439133525839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5.9213333737794942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1.5052206380664219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9.6118687223965965E-3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1.8094656917660323E-2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0.43387299708335658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0.16962364212640874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2.5558702896195207E-2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0.51785413747302733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5.654580286768851E-3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4.4105726236797031E-2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9.9520613047131778E-2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0.7505297429296961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1.9069643313962028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6.0773115152476034E-2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0.34787683750413623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6.6533920441707806E-2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0.34977787950028205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6.946628197317356E-2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5.6536166170156757E-4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3.363772690240812E-2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4.4047184202800488E-2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0.10160226921534833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9.7771268289817248E-2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3.6247845750642944E-2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1.6025389869503005E-2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8.4752674085115313E-4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0.12174561376642389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2.0610088477519464E-3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4.088070161752621E-4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1.3400893408281763E-4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5.9560281553823848E-4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1.9263925892178875E-3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1.9304059560039416E-3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2.4630628541003833E-4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13.416137251921599</v>
      </c>
      <c r="CK165" s="43">
        <f t="shared" si="5"/>
        <v>4.0117148277413515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164.34561982652062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1.2566554067352202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0.63152801425063698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1.9009554960875805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0.52385412912088714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3.7336960301980228E-3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0.2225276526413133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2.1335405886845845E-2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1.6072672434757206E-2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0.24994339607256919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2.7736027652899599E-2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0.44443865601874116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1.2241771198630422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4.3544580078700372E-2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0.2249340972874134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3.7489101998257932E-2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0.25731343107976612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6.5718387814219181E-2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1.3116934840877028E-4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2.9946932065810231E-2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2.8881032072921788E-2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5.6749573955157999E-2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5.5042350441524897E-2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2.4344534663053887E-2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1.0180468769503735E-2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5.8991505898124197E-4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8.7793018403614406E-2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1.5939273554434342E-3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7.9040906595525894E-5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1.5545996848446847E-4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3.4546659663215216E-4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1.7489208658384794E-3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1.7914910653924463E-3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2.8570395993797405E-4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4.8543418969129082</v>
      </c>
      <c r="CK166" s="43">
        <f t="shared" si="5"/>
        <v>2.5972743796374411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224.96041727458487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14.19293397196255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4.7550746527458001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51.361665766130066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0.55903146841122364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0.4056190173665179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1.2851247126169298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20.285582017287886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2.4096088361567434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0.72611275102739925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11.291471814547386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4.0161103486028721E-2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0.71332939518866023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7.7603496046970324E-2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0.28101182922052054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5.3261957381218569E-2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8.5810872624972293E-2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6.639675655616134E-2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0.35587831970515882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8.800131128411285E-4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8.0366003199193153E-2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2.384782176112343E-2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7.3219765546940242E-3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6.3475293885146555E-2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2.1084177953663696E-2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1.1213680910094352E-3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9.4326235553583437E-2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1.6040408218631736E-3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4.7725452609862206E-4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2.086006675041604E-4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4.6355014072791258E-4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3.889455675089663E-3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7.2114799888129497E-3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3.4709593207174858E-2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1.9168290503544504E-4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107.31238611173852</v>
      </c>
      <c r="CK167" s="43">
        <f t="shared" si="5"/>
        <v>1.9744711747672239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996.55507668015298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70.486623702856946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182.62016203616216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1.3882143320954201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1.2309261612525186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1.6412296490915019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57.544910527830567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7.6933817131331752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5.4091602569934363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38.05362917960661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0.66669852730282708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0.18804317436746404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0.51288426534109444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0.66669852730282708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2.7376269685956727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0.20800610473246547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0.9204767460188682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0.15975660331772726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0.59484030915324781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0.38898813507183028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1.0896712785404032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3.0327345806242549E-3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0.29234281426077713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0.17292951523633429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5.7193440149644982E-2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5.1414482332772333E-3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0.41276345279309196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0.32270595082760961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6.8195716780394206E-3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0.50304315884722006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1.1055766741542652E-2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9.7462540815498736E-4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2.3960147106534679E-4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1.9302757528294001E-3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1.7222730856048765E-2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2.3471436169520448E-2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2.3258259191891617E-2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368.1025620533365</v>
      </c>
      <c r="CK168" s="43">
        <f t="shared" si="5"/>
        <v>7.953490927627886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2735.5571428154326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359.42676297282685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180.62872977921347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568.88849771771891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5.2049457673803934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2.5486120659982188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2.2974587168474838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155.69629093764794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8.6148646589267166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11.357605366045401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73.400151634245219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1.3996203115655594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8.8308569428825159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0.17943850148276402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9.1031212094305989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0.83247920151986521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2.0343336374186478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0.59421031689802106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1.6988299729447338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1.931644596559811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3.1470560464142534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3.6249599053738866E-3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0.60190912118944084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0.41827114865979248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0.55043204217678776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4.609516916710004E-2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0.7129322109409435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0.82875952677745257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2.7171789172304974E-2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1.3955486892776363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4.6803387498177536E-2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3.0036192741695143E-3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4.2963997660125184E-3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1.0293274278830049E-2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2.9984833920199887E-2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5.8793641152098571E-2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0.13404065222265985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1378.4738353727817</v>
      </c>
      <c r="CK169" s="43">
        <f t="shared" si="5"/>
        <v>24.213635446564908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5500.2227562410189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1043.0871085430686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566.70115936046113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1186.2342042198263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6.4596255115675874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8.32826449562676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5.3008847590904082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5.3609137742976758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221.63562265629582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15.794738328917372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17.307359731819496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129.98564276669347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0.71792544436755334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20.34958123749924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1.4280175806430664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4.5361631854779949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1.8621809794005701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3.8223764704337659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7.1108774037777689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4.8027240751455116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7.1250685206052803E-3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1.1427499608367702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1.2397084211166887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3.0395616600535136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0.36241740708521841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0.87705271320997635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0.64481127592699805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5.874802608260505E-2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3.0379385996591974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0.11282013698876567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7.4160245067765888E-3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1.8424585200759892E-2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2.4950148866772975E-2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6.3654730756489253E-2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9.2891054361069578E-2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0.44709417684857428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4.232442869702078E-3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3206.9134495920325</v>
      </c>
      <c r="CK170" s="43">
        <f t="shared" si="5"/>
        <v>55.093517365268397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6367.7225934470252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1112.2462873905213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1018.0922731236277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1136.1638567989769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9.7789847757681549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4.5860046197722832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9.7116085795774172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199.50665193053075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36.418532173415315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25.911213360624121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101.99135251229228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7.8901532111417971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0.33718603466417935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13.150255351902999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21.001064587512275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1.8067086411295636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4.2285366746736175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3.3066839698692134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3.6704172122939442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10.870111957340752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4.6582281935888963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1.7701674663346087E-2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0.96612759532171899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1.3241743690709677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5.0074838093835181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0.97540823849947089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1.1034141820478403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0.82299729944920308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6.4130550251338445E-2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3.8491266957238301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0.16132755334369794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1.600019094350065E-2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1.6317554053428211E-2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3.5289815753024957E-2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7.6973888456203912E-2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0.14774457011996403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0.17777744427593553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2.1418874437815084E-3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3675.7843598628151</v>
      </c>
      <c r="CK171" s="43">
        <f t="shared" si="5"/>
        <v>64.305888555209023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4837.0227217961683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1186.6098437605074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491.09567688835494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795.38284374469936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15.997982167233237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8.4199681088121689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2.8738113859984646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6.6364280660588513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130.55947274463927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19.553516920408452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14.730316080041034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60.581151002948637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4.6216392927562691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7.2897228340565778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0.59251785804567547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9.2432785855125381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15.934343877719432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1.6860188412767054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2.8719144589831012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3.3062083261101178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2.8496334539690138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6.8535687699939798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3.3039190036471835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1.0300882270032143E-2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0.62196548032396604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1.0150930420582922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3.4282147055277949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0.61921841434367419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0.87691574149015417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0.79317334113376459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6.3173443609918792E-2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3.1339026512464039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9.8622627712157102E-2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6.7715868141550112E-3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9.9887828642402782E-3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3.0829790984545174E-2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5.1794084451344778E-2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9.9122689914219256E-2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3.0778656006516456E-2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2754.1881694400727</v>
      </c>
      <c r="CK172" s="43">
        <f t="shared" si="5"/>
        <v>47.695472652450704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5555.2620488526009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1784.5871495431061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704.65871439635623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803.68896043172015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12.343069823220368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2.7954059360011061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5.7711606420667989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109.32283208106195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23.806037648525542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22.824940339374194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68.37743268228769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2.8134408130075643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1.4427901605166997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17.573801292268548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2.6977077841656647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3.0491435045703752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3.6821386543351737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3.34739877666834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7.6990171863371817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3.0196153236172769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1.3688517027327847E-2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0.7662337798679778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1.1802953252744195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4.2242889152291587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1.1235030866537437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1.0235661581882358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0.84824764699086608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6.342763220935943E-2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3.9291163880831461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0.1209733940269859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1.2747710395018319E-2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1.5485999061219384E-2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4.4245711603483957E-2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5.5614401390490245E-2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0.10197583055279162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8.1803356152089418E-2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2.7104887812650141E-3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3542.4319344972446</v>
      </c>
      <c r="CK173" s="43">
        <f t="shared" si="5"/>
        <v>54.676746863450134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7232.4770000006902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1924.0704891155096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580.16325442579864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852.15724832211947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12.992087587928447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2.6133509515948021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4.4797816731267961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148.93120021537189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42.000083439339299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25.312371244344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76.538681422352539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11.480896210800728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1.026746815600065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1.8666348708521532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7.2805683288004612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20.4954738932868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3.1232818145662193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3.1353875580335302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6.014032619313519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3.9895091418628295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8.8852580654045372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4.524670411795471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2.6563173018037525E-2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0.9433872297492617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1.349714725341824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5.8935800306029744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1.688901665399154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1.4043210890365243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1.2668756881916521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8.0970654189009769E-2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5.3595087177258911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0.1829129392720385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1.1738265617754713E-2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8.3951147564952557E-3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5.4219613793871288E-2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7.5645186824733285E-2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0.17535313768928035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0.14551444643008621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3.8574972995083765E-3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3690.9133946235393</v>
      </c>
      <c r="CK174" s="43">
        <f t="shared" si="5"/>
        <v>68.83907267920101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7128.6264246595128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1091.7098452309044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523.70059958292359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747.84994462674956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11.372185102961813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20.523310449130953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2.4643123472414628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1.3478145307213998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122.93717348303154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30.329610103275062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19.040730228512597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66.397354880892848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0.9266224898709623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0.42119204085043743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9.8571232835643965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19.965393695461824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5.4765220157309784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3.2818175894230666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6.4435223987928296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2.8339594529634229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8.3672730614081718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4.1458126702735285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2.129226269724047E-2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0.90841644141628874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1.3824302686148275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5.7280453889413039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2.0532362830641047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1.4519952540418253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1.3891255643315987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7.8470221693606207E-2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5.5249811634104624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0.23717796721040088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1.1761365089049874E-2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8.4118892576294634E-3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4.2643523292486621E-2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6.2212726038172156E-2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0.12723010841016225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8.7480093705174719E-2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2648.8778183806307</v>
      </c>
      <c r="CK175" s="43">
        <f t="shared" si="5"/>
        <v>69.629211405268137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5922.917777607955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579.18626616601989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349.28038627711078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538.4964560424545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14.068320547294348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1.3930684473998216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4.1957262478112556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88.677381785922023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13.766876484080603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11.852398915131351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53.759403981084205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0.32773273535190872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12.783398064784819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16.126584689108682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4.2111025539256568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2.081072836589664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5.129508960532954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2.6819227562191994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9.9325909630218785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3.3545591361987404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1.084142934765794E-2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0.82505859372696122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1.0886107444818576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4.4069739916368675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2.0088073167850697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1.2020471873735019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1.1184257850154122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6.3849199587199645E-2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4.657224302269845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0.17565425768163484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4.6663105689467455E-3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1.0095815971666179E-2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3.9770768837717692E-2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4.8566213359910723E-2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0.13220454528996442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0.25452561716999367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6.747042530064363E-3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1667.7874156944454</v>
      </c>
      <c r="CK176" s="43">
        <f t="shared" si="5"/>
        <v>59.571411017231043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4849.2962460255821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362.33193447431557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168.0845734576435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377.63340950524383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16.879353560313305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1.2421738075628812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0.75724996332144823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56.061680022583232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11.357234141730764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5.3473168445609351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36.285645837000061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1.84579678559603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1.84579678559603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12.841683067747098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5.7372180816726264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2.1071195565132133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5.3355680323561998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1.6646949176469035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6.4172549406659423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2.4081341918313361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1.0155836319359164E-2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0.632349515196729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0.90303724539120933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3.6121995855145745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1.9048074448758456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0.97455321528979932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0.90387222981302473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7.0413255200390851E-2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3.9897117858027764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0.11055254445676498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6.8845734295303234E-3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5.2658888311601223E-3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2.4239784488097809E-2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4.2628544211398972E-2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0.10402861182819501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8.3447589692914312E-2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1039.6721651854677</v>
      </c>
      <c r="CK177" s="43">
        <f t="shared" si="5"/>
        <v>49.889820438775097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4092.6559884773906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235.12235049430981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214.83894024926241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235.83568322102744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17.470022876881014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0.7983811793625073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2.3226619656583267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33.660362176604785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8.7096128657728045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4.100810852730854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32.078576489445304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1.415131956783195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0.39913978268243966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0.36291593213411355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2.8307442706460852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9.2522300649907976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6.8505334439807806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1.5624368376900373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4.1541685894958205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1.4917254279375525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5.8471525673806752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1.6680871206287518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8.9851914202209639E-3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0.64494516205571806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0.60873219239639276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3.2519602534121734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1.9566345422979203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0.99015153581830984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1.0574243985917966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6.3139950288993288E-2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3.3937130391463288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5.2318164451121293E-2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1.2182360608220172E-2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5.3245578786494593E-3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2.2555434478615174E-2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2.2462943254545939E-2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5.752472946089885E-2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3.6917576385136139E-2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2.4460535867658604E-3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789.94533431330103</v>
      </c>
      <c r="CK178" s="43">
        <f t="shared" si="5"/>
        <v>43.013752137636224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3288.5297458776222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199.35126641298228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33.393610631702927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180.40232832889544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16.113377164426058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0.5358898009273757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0.45129861731052895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18.98547964373121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2.5383026565667044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0.63745929695112225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16.520954967855602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1.1000403796944143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2.4821423952079091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8.3364756903261039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7.4425358123286181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1.235296224427632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3.8375300125565976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0.89888039352592664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4.8873552624901917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1.108217391368379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3.0844329206965097E-3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0.3912427402506754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0.49631603667813945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2.2071085479412886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1.3597540282867937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0.77199233822868241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0.77719652546113316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3.6993272095252897E-2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2.9123110036921624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4.789469913374176E-2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3.0978535433911166E-3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2.4371433050832045E-3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1.218601904314213E-2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1.9802280945105964E-2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8.4257617384011316E-2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1.6898362242314769E-2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4.4793097431738167E-3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472.51215029625155</v>
      </c>
      <c r="CK179" s="43">
        <f t="shared" si="5"/>
        <v>36.893342997918246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1926.0762415714098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66.724145010224717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25.148697677302753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79.49002009428429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12.401809369194872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0.25488951634210666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0.22657568903295533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8.5179270087312844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2.5488544943212252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1.2801526430361976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6.6356189295960259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7.0804902822798541E-2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2.7612326005997638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4.4448056404443603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6.9313723651556707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0.71096367876227207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2.0058127494723288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0.38856020599378699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3.1340979335775985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0.60164057927155279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3.7478032884489428E-3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0.19014827973479498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0.27507063285253469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1.195335992271753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0.66721292986484582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0.54540737582077636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0.51220856070543963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1.91965809675658E-2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1.5662938215066644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2.4036526594926041E-2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2.2583764671723497E-3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1.4806845180970539E-3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5.3467391321561754E-3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1.2955590871162053E-2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3.6257918401504684E-2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1.0265822262188515E-2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206.06072793548898</v>
      </c>
      <c r="CK180" s="43">
        <f t="shared" si="5"/>
        <v>23.284476787937603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1128.4759040514707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27.068058885262761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5.1010408495413291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34.292960860650517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8.3795957906151077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0.16372012021937282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4.0269317295366687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0.68936790802485592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0.38947136216092587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4.1602137120722862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2.871890489783854E-2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0.44808914021615626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2.4007663345811125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5.8635683132399947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0.57174481690634682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1.3761259659129181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0.26135702421887952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2.3458426215944992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0.35610839634488783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1.2690757524679091E-3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0.14925584401766415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0.14508313843553877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0.5807189602665751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0.40342871942638314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0.27433847837228176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0.20341166811140962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6.4207220237872927E-3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0.84938337528452412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2.0561223659805214E-2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2.1029708461753048E-3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3.7602244517567681E-4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3.028983188486527E-3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6.5802111221741847E-3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1.2999274216866556E-2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2.0856189372348129E-2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84.748169263197823</v>
      </c>
      <c r="CK181" s="43">
        <f t="shared" si="5"/>
        <v>15.855328329340303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629.72772873964175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8.713896455548678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2.9195066327275243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15.850303197447328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4.7980692300060444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6.0410363358710979E-2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1.5116985459315178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0.96164354946659336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1.3655251954347614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9.6174095575167484E-2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1.2330012253226601E-2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0.288490629682851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1.4518304838858431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4.392773972495152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0.27602286381527025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0.69194687476027539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0.10184532325323181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1.3375747406439304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0.17490675006535206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2.3162425495680383E-3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6.4098645080567951E-2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6.7898234208478639E-2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0.32019873976052549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0.18351612986274954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0.15181203935182236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0.11784221864464967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2.8045435164210197E-3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0.36466912095111848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9.3819571451116517E-3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1.1809864687917344E-3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3.1674844420755041E-4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1.0558281473585015E-3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4.6632458116482763E-3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8.5169469648516474E-3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8.7842702218253656E-3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3.8812227635156047E-4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36.578047907432399</v>
      </c>
      <c r="CK182" s="43">
        <f t="shared" si="5"/>
        <v>9.7363450283251058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330.7468045075575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2.3908065383732393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2.002547314263952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5.5595432117205492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2.0639501810076739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2.4693234401176704E-2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2.1650146044279762E-2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0.42132345087731587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0.20296087644567082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6.1154699726436522E-2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0.576402326774894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6.7656706388374245E-3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0.10553244643057628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0.70467279480936473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2.6148189025738624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0.1561283056491452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0.3775794079271278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3.8667979731724471E-2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0.80131681708909686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6.7457006629364352E-2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6.7647585518897492E-4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3.7440782357322316E-2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3.2080736634593904E-2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0.13507887892728421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9.9783032519571324E-2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7.9324775993984992E-2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5.4328996586692407E-2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2.6366632683196005E-3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0.18504423906336434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6.8502001633612064E-3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7.3373993975851392E-4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8.0178567289274194E-5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5.3449335593908607E-4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2.5054357043401282E-3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4.1576210440170238E-3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2.2235632532619201E-3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2.9470396012575489E-4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13.437330096704601</v>
      </c>
      <c r="CK183" s="43">
        <f t="shared" si="5"/>
        <v>5.4044157316041019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186.625258239099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1.8347185371408636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0.64029374017254193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1.0727475986750345E-2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1.2482661812642352E-2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0.20311792428500733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4.680998179740882E-2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3.5263519620714646E-2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0.11632481220115115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9.1279464504947214E-2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0.42895262014171237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1.4962809361189102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0.12511019466215384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0.21772774315012478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1.2096066908078993E-2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0.47227477092881953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5.9986174130446449E-2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2.8778617308509216E-4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1.3937440649740463E-2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2.1934620575119152E-2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4.5494684608962561E-2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4.3914922414886232E-2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3.7631958864933431E-2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2.8648871647935784E-2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1.1864461283749076E-3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9.3519419102816415E-2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2.6228483429023546E-3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8.6708062143509547E-5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5.6847796006325216E-4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1.7054295881920314E-3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4.9131748773610087E-4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2.9910181175220272</v>
      </c>
      <c r="CK184" s="43">
        <f t="shared" si="5"/>
        <v>3.1044594376471379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0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0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0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0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0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0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0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0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0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0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0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0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0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0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0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0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0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0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0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0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0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0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0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0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0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0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0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0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0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0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0</v>
      </c>
      <c r="CK257" s="43">
        <f t="shared" si="7"/>
        <v>0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0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0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0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0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0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0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0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0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0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0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0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0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0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0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0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0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0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0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0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0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0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0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0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0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0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0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0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0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0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0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0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0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0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0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0</v>
      </c>
      <c r="CK258" s="43">
        <f t="shared" si="7"/>
        <v>0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0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0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0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0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0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0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0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0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0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0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0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0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0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0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0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0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0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0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0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0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0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0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0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0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0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0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0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0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0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0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0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0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0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0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0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0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0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0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0</v>
      </c>
      <c r="CK259" s="43">
        <f t="shared" si="7"/>
        <v>0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0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0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0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0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0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0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0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0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0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0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0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0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0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0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0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0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0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0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0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0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0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0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0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0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0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0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0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0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0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0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0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0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0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0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0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0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0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0</v>
      </c>
      <c r="CK260" s="43">
        <f t="shared" si="7"/>
        <v>0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0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0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0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0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0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0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0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0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0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0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0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0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0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0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0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0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0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0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0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0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0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0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0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0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0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0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0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0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0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0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0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0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0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0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0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0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0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0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0</v>
      </c>
      <c r="CK261" s="43">
        <f t="shared" ref="CK261:CK292" si="9">SUM(AU261:CH261)</f>
        <v>0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0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0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0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0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0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0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0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0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0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0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0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0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0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0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0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0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0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0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0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0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0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0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0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0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0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0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0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0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0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0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0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0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0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0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0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0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0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0</v>
      </c>
      <c r="CK262" s="43">
        <f t="shared" si="9"/>
        <v>0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0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0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0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0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0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0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0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0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0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0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0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0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0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0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0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0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0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0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0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0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0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0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0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0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0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0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0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0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0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0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0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0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0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0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0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0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0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0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0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0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0</v>
      </c>
      <c r="CK263" s="43">
        <f t="shared" si="9"/>
        <v>0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0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0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0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0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0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0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0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0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0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0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0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0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0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0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0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0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0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0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0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0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0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0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0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0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0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0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0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0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0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0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0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0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0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0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0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0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0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0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0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0</v>
      </c>
      <c r="CK264" s="43">
        <f t="shared" si="9"/>
        <v>0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0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0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0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0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0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0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0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0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0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0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0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0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0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0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0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0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0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0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0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0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0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0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0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0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0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0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0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0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0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0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0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0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0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0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0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0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0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0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0</v>
      </c>
      <c r="CK265" s="43">
        <f t="shared" si="9"/>
        <v>0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0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0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0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0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0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0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0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0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0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0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0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0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0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0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0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0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0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0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0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0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0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0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0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0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0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0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0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0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0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0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0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0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0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0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0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0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0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0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0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0</v>
      </c>
      <c r="CK266" s="43">
        <f t="shared" si="9"/>
        <v>0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0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0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0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0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0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0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0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0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0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0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0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0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0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0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0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0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0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0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0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0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0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0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0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0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0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0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0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0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0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0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0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0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0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0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0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0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0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0</v>
      </c>
      <c r="CK267" s="43">
        <f t="shared" si="9"/>
        <v>0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0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0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0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0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0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0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0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0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0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0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0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0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0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0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0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0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0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0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0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0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0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0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0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0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0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0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0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0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0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0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0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0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0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0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0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0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0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0</v>
      </c>
      <c r="CK268" s="43">
        <f t="shared" si="9"/>
        <v>0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0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0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0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0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0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0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0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0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0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0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0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0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0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0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0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0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0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0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0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0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0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0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0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0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0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0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0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0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0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0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0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0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0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0</v>
      </c>
      <c r="CK269" s="43">
        <f t="shared" si="9"/>
        <v>0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0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0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0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0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0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0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0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0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0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0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0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0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0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0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0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0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0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0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0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0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0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0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0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0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0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0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0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0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0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0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0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0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0</v>
      </c>
      <c r="CK270" s="43">
        <f t="shared" si="9"/>
        <v>0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0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0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0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0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0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0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0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0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0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0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0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0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0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0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0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0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0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0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0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0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0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0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0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0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0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0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0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0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0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0</v>
      </c>
      <c r="CK271" s="43">
        <f t="shared" si="9"/>
        <v>0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0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0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0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0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0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0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0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0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0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0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0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0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0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0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0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0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0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0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0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0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0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0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0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0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0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0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0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0</v>
      </c>
      <c r="CK272" s="43">
        <f t="shared" si="9"/>
        <v>0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0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0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0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0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0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0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0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0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0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0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0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0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0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0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0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0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0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0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0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0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0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0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0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0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0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0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0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0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0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0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0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0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0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0</v>
      </c>
      <c r="CK273" s="43">
        <f t="shared" si="9"/>
        <v>0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0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0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0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0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0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0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0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0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0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0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0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0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0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0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0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0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0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0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0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0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0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0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0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0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0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0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0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0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0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0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0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0</v>
      </c>
      <c r="CK274" s="43">
        <f t="shared" si="9"/>
        <v>0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0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0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0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0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0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0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0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0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0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0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0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0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0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0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0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0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0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0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0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0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0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0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0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0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0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0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0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0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0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0</v>
      </c>
      <c r="CK275" s="43">
        <f t="shared" si="9"/>
        <v>0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0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0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0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0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0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0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0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0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0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0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0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0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0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0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0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0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0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0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0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0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0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0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0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0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0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0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0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0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0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0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0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0</v>
      </c>
      <c r="CK276" s="43">
        <f t="shared" si="9"/>
        <v>0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0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0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0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0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0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0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0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0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0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0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0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0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0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0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0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0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0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0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0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0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0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0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0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0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0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0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0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0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0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0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0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0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0</v>
      </c>
      <c r="CK277" s="43">
        <f t="shared" si="9"/>
        <v>0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0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0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0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0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0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0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0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0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0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0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0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0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0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0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0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0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0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0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0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0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0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0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0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0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0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0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0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0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0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0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0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0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0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0</v>
      </c>
      <c r="CK278" s="43">
        <f t="shared" si="9"/>
        <v>0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0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0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0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0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0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0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0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0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0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0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0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0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0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0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0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0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0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0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0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0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0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0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0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0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0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0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0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0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0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0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0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0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0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0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0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0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0</v>
      </c>
      <c r="CK279" s="43">
        <f t="shared" si="9"/>
        <v>0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0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0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0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0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0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0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0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0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0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0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0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0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0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0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0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0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0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0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0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0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0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0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0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0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0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0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0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0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0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0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0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0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0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0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0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0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0</v>
      </c>
      <c r="CK280" s="43">
        <f t="shared" si="9"/>
        <v>0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0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0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0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0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0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0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0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0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0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0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0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0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0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0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0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0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0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0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0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0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0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0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0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0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0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0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0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0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0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0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0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0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0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0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0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0</v>
      </c>
      <c r="CK281" s="43">
        <f t="shared" si="9"/>
        <v>0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0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0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0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0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0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0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0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0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0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0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0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0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0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0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0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0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0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0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0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0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0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0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0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0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0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0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0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0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0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0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0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0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0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0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0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0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0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0</v>
      </c>
      <c r="CK282" s="43">
        <f t="shared" si="9"/>
        <v>0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0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0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0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0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0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0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0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0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0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0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0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0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0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0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0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0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0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0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0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0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0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0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0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0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0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0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0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0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0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0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0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0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0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0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0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0</v>
      </c>
      <c r="CK283" s="43">
        <f t="shared" si="9"/>
        <v>0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0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0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0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0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0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0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0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0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0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0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0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0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0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0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0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0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0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0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0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0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0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0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0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0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0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0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0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0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0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0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0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0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0</v>
      </c>
      <c r="CK284" s="43">
        <f t="shared" si="9"/>
        <v>0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0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0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0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0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0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0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0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0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0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0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0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0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0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0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0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0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0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0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0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0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0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0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0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0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0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0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0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0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0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0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0</v>
      </c>
      <c r="CK285" s="43">
        <f t="shared" si="9"/>
        <v>0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0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0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0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0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0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0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0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0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0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0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0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0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0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0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0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0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0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0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0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0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0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0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0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0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0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0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0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0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0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0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0</v>
      </c>
      <c r="CK286" s="43">
        <f t="shared" si="9"/>
        <v>0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0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0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0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0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0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0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0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0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0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0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0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0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0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0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0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0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0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0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0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0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0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0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0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0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0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0</v>
      </c>
      <c r="CK287" s="43">
        <f t="shared" si="9"/>
        <v>0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0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0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0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0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0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0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0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0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0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0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0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0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0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0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0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0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0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0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0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0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0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0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0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0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0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0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0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0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0</v>
      </c>
      <c r="CK288" s="43">
        <f t="shared" si="9"/>
        <v>0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0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0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0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0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0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0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0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0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0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0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0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0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0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0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0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0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0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0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0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0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0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0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0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0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0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0</v>
      </c>
      <c r="CK289" s="43">
        <f t="shared" si="9"/>
        <v>0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0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0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0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0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0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0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0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0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0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0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0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0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0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0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0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0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0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0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0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0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0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0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0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0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0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0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0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0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0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0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0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0</v>
      </c>
      <c r="CK290" s="43">
        <f t="shared" si="9"/>
        <v>0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0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0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0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0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0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0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0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0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0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0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0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0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0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0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0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0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0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0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0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0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0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0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0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0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0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0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0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0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0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0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0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0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0</v>
      </c>
      <c r="CK291" s="43">
        <f t="shared" si="9"/>
        <v>0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0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0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0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0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0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0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0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0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0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0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0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0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0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0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0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0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0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0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0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0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0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0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0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0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0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0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0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0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0</v>
      </c>
      <c r="CK292" s="43">
        <f t="shared" si="9"/>
        <v>0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1876633.2261000001</v>
      </c>
      <c r="E4" s="83">
        <f>SMYLL!E5</f>
        <v>5.9934504279795782</v>
      </c>
      <c r="F4" s="81">
        <f>SMYLL!H5</f>
        <v>509.51520778339989</v>
      </c>
      <c r="G4" s="81">
        <f>SMYLD2!CJ5+SMYLD2!CK5</f>
        <v>31.762160632908756</v>
      </c>
      <c r="H4" s="107">
        <f t="shared" ref="H4:H67" si="0">F4+G4</f>
        <v>541.2773684163086</v>
      </c>
      <c r="I4" s="82">
        <f t="shared" ref="I4:I67" si="1">100000*E4/$D4</f>
        <v>0.31937249882520224</v>
      </c>
      <c r="J4" s="81">
        <f t="shared" ref="J4:J67" si="2">100000*F4/$D4</f>
        <v>27.150494870128096</v>
      </c>
      <c r="K4" s="81">
        <f t="shared" ref="K4:K67" si="3">100000*G4/$D4</f>
        <v>1.6925076350116932</v>
      </c>
      <c r="L4" s="80">
        <f t="shared" ref="L4:L67" si="4">100000*H4/$D4</f>
        <v>28.843002505139786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2006488.7862799999</v>
      </c>
      <c r="E5" s="79">
        <f>SMYLL!E6</f>
        <v>13.384274672163997</v>
      </c>
      <c r="F5" s="77">
        <f>SMYLL!H6</f>
        <v>1054.1454731796364</v>
      </c>
      <c r="G5" s="77">
        <f>SMYLD2!CJ6+SMYLD2!CK6</f>
        <v>122.03464483974847</v>
      </c>
      <c r="H5" s="108">
        <f t="shared" si="0"/>
        <v>1176.1801180193847</v>
      </c>
      <c r="I5" s="78">
        <f t="shared" si="1"/>
        <v>0.6670495625833146</v>
      </c>
      <c r="J5" s="77">
        <f t="shared" si="2"/>
        <v>52.536823549061857</v>
      </c>
      <c r="K5" s="77">
        <f t="shared" si="3"/>
        <v>6.0819998434179574</v>
      </c>
      <c r="L5" s="21">
        <f t="shared" si="4"/>
        <v>58.618823392479804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2142786.2672000001</v>
      </c>
      <c r="E6" s="79">
        <f>SMYLL!E7</f>
        <v>17.368461448390867</v>
      </c>
      <c r="F6" s="77">
        <f>SMYLL!H7</f>
        <v>1281.53192796952</v>
      </c>
      <c r="G6" s="77">
        <f>SMYLD2!CJ7+SMYLD2!CK7</f>
        <v>286.16586145390841</v>
      </c>
      <c r="H6" s="108">
        <f t="shared" si="0"/>
        <v>1567.6977894234283</v>
      </c>
      <c r="I6" s="78">
        <f t="shared" si="1"/>
        <v>0.81055501028044241</v>
      </c>
      <c r="J6" s="77">
        <f t="shared" si="2"/>
        <v>59.806801433542425</v>
      </c>
      <c r="K6" s="77">
        <f t="shared" si="3"/>
        <v>13.354848583561447</v>
      </c>
      <c r="L6" s="21">
        <f t="shared" si="4"/>
        <v>73.161650017103867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2287559.9596199999</v>
      </c>
      <c r="E7" s="79">
        <f>SMYLL!E8</f>
        <v>33.908064373874282</v>
      </c>
      <c r="F7" s="77">
        <f>SMYLL!H8</f>
        <v>2333.7225305318971</v>
      </c>
      <c r="G7" s="77">
        <f>SMYLD2!CJ8+SMYLD2!CK8</f>
        <v>939.28909980516994</v>
      </c>
      <c r="H7" s="108">
        <f t="shared" si="0"/>
        <v>3273.0116303370669</v>
      </c>
      <c r="I7" s="78">
        <f t="shared" si="1"/>
        <v>1.4822809007160167</v>
      </c>
      <c r="J7" s="77">
        <f t="shared" si="2"/>
        <v>102.01798299177983</v>
      </c>
      <c r="K7" s="77">
        <f t="shared" si="3"/>
        <v>41.060742292464361</v>
      </c>
      <c r="L7" s="21">
        <f t="shared" si="4"/>
        <v>143.07872528424417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2470646.1280200002</v>
      </c>
      <c r="E8" s="79">
        <f>SMYLL!E9</f>
        <v>53.511215879904853</v>
      </c>
      <c r="F8" s="77">
        <f>SMYLL!H9</f>
        <v>3418.0289143289224</v>
      </c>
      <c r="G8" s="77">
        <f>SMYLD2!CJ9+SMYLD2!CK9</f>
        <v>1808.8560223875932</v>
      </c>
      <c r="H8" s="108">
        <f t="shared" si="0"/>
        <v>5226.8849367165158</v>
      </c>
      <c r="I8" s="78">
        <f t="shared" si="1"/>
        <v>2.1658794140134208</v>
      </c>
      <c r="J8" s="77">
        <f t="shared" si="2"/>
        <v>138.34554757010727</v>
      </c>
      <c r="K8" s="77">
        <f t="shared" si="3"/>
        <v>73.213885302029382</v>
      </c>
      <c r="L8" s="21">
        <f t="shared" si="4"/>
        <v>211.55943287213665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2393343.07914</v>
      </c>
      <c r="E9" s="79">
        <f>SMYLL!E10</f>
        <v>52.595286165880658</v>
      </c>
      <c r="F9" s="77">
        <f>SMYLL!H10</f>
        <v>3099.7031901861769</v>
      </c>
      <c r="G9" s="77">
        <f>SMYLD2!CJ10+SMYLD2!CK10</f>
        <v>1602.1557707399961</v>
      </c>
      <c r="H9" s="108">
        <f t="shared" si="0"/>
        <v>4701.8589609261726</v>
      </c>
      <c r="I9" s="78">
        <f t="shared" si="1"/>
        <v>2.1975656822581291</v>
      </c>
      <c r="J9" s="77">
        <f t="shared" si="2"/>
        <v>129.51353348388287</v>
      </c>
      <c r="K9" s="77">
        <f t="shared" si="3"/>
        <v>66.942169081571819</v>
      </c>
      <c r="L9" s="21">
        <f t="shared" si="4"/>
        <v>196.45570256545466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2233990.3029399998</v>
      </c>
      <c r="E10" s="79">
        <f>SMYLL!E11</f>
        <v>66.728683848275807</v>
      </c>
      <c r="F10" s="77">
        <f>SMYLL!H11</f>
        <v>3603.0152843876526</v>
      </c>
      <c r="G10" s="77">
        <f>SMYLD2!CJ11+SMYLD2!CK11</f>
        <v>1325.9953081607543</v>
      </c>
      <c r="H10" s="108">
        <f t="shared" si="0"/>
        <v>4929.0105925484067</v>
      </c>
      <c r="I10" s="78">
        <f t="shared" si="1"/>
        <v>2.9869728512455405</v>
      </c>
      <c r="J10" s="77">
        <f t="shared" si="2"/>
        <v>161.281599103003</v>
      </c>
      <c r="K10" s="77">
        <f t="shared" si="3"/>
        <v>59.355463916548956</v>
      </c>
      <c r="L10" s="21">
        <f t="shared" si="4"/>
        <v>220.63706301955193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2413346.9382799999</v>
      </c>
      <c r="E11" s="79">
        <f>SMYLL!E12</f>
        <v>64.11183554870307</v>
      </c>
      <c r="F11" s="77">
        <f>SMYLL!H12</f>
        <v>3147.2500070858341</v>
      </c>
      <c r="G11" s="77">
        <f>SMYLD2!CJ12+SMYLD2!CK12</f>
        <v>1456.187791218309</v>
      </c>
      <c r="H11" s="108">
        <f t="shared" si="0"/>
        <v>4603.4377983041431</v>
      </c>
      <c r="I11" s="78">
        <f t="shared" si="1"/>
        <v>2.6565527952808878</v>
      </c>
      <c r="J11" s="77">
        <f t="shared" si="2"/>
        <v>130.41017672033882</v>
      </c>
      <c r="K11" s="77">
        <f t="shared" si="3"/>
        <v>60.338932961546703</v>
      </c>
      <c r="L11" s="21">
        <f t="shared" si="4"/>
        <v>190.74910968188553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2624574.1288600001</v>
      </c>
      <c r="E12" s="79">
        <f>SMYLL!E13</f>
        <v>60.276318504610188</v>
      </c>
      <c r="F12" s="77">
        <f>SMYLL!H13</f>
        <v>2665.7201858663857</v>
      </c>
      <c r="G12" s="77">
        <f>SMYLD2!CJ13+SMYLD2!CK13</f>
        <v>1257.9438567302168</v>
      </c>
      <c r="H12" s="108">
        <f t="shared" si="0"/>
        <v>3923.6640425966025</v>
      </c>
      <c r="I12" s="78">
        <f t="shared" si="1"/>
        <v>2.296613299727662</v>
      </c>
      <c r="J12" s="77">
        <f t="shared" si="2"/>
        <v>101.56772318045586</v>
      </c>
      <c r="K12" s="77">
        <f t="shared" si="3"/>
        <v>47.929446644229948</v>
      </c>
      <c r="L12" s="21">
        <f t="shared" si="4"/>
        <v>149.49716982468581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2704928.6138800001</v>
      </c>
      <c r="E13" s="79">
        <f>SMYLL!E14</f>
        <v>68.741973073590643</v>
      </c>
      <c r="F13" s="77">
        <f>SMYLL!H14</f>
        <v>2710.1522884263109</v>
      </c>
      <c r="G13" s="77">
        <f>SMYLD2!CJ14+SMYLD2!CK14</f>
        <v>1082.2314122399507</v>
      </c>
      <c r="H13" s="108">
        <f t="shared" si="0"/>
        <v>3792.3837006662616</v>
      </c>
      <c r="I13" s="78">
        <f t="shared" si="1"/>
        <v>2.5413599723427032</v>
      </c>
      <c r="J13" s="77">
        <f t="shared" si="2"/>
        <v>100.19311690961108</v>
      </c>
      <c r="K13" s="77">
        <f t="shared" si="3"/>
        <v>40.009610852080044</v>
      </c>
      <c r="L13" s="21">
        <f t="shared" si="4"/>
        <v>140.20272776169111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2646612.2787600001</v>
      </c>
      <c r="E14" s="79">
        <f>SMYLL!E15</f>
        <v>74.518518543324859</v>
      </c>
      <c r="F14" s="77">
        <f>SMYLL!H15</f>
        <v>2587.2829638242392</v>
      </c>
      <c r="G14" s="77">
        <f>SMYLD2!CJ15+SMYLD2!CK15</f>
        <v>752.86691730479401</v>
      </c>
      <c r="H14" s="108">
        <f t="shared" si="0"/>
        <v>3340.149881129033</v>
      </c>
      <c r="I14" s="78">
        <f t="shared" si="1"/>
        <v>2.8156190138375137</v>
      </c>
      <c r="J14" s="77">
        <f t="shared" si="2"/>
        <v>97.758292160438472</v>
      </c>
      <c r="K14" s="77">
        <f t="shared" si="3"/>
        <v>28.446437861216673</v>
      </c>
      <c r="L14" s="21">
        <f t="shared" si="4"/>
        <v>126.20473002165514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2366558.2508</v>
      </c>
      <c r="E15" s="79">
        <f>SMYLL!E16</f>
        <v>65.151666187394966</v>
      </c>
      <c r="F15" s="77">
        <f>SMYLL!H16</f>
        <v>1960.7393939096514</v>
      </c>
      <c r="G15" s="77">
        <f>SMYLD2!CJ16+SMYLD2!CK16</f>
        <v>649.8736884584132</v>
      </c>
      <c r="H15" s="108">
        <f t="shared" si="0"/>
        <v>2610.6130823680646</v>
      </c>
      <c r="I15" s="78">
        <f t="shared" si="1"/>
        <v>2.7530134179190755</v>
      </c>
      <c r="J15" s="77">
        <f t="shared" si="2"/>
        <v>82.851938812274568</v>
      </c>
      <c r="K15" s="77">
        <f t="shared" si="3"/>
        <v>27.460709586959354</v>
      </c>
      <c r="L15" s="21">
        <f t="shared" si="4"/>
        <v>110.31264839923392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1968176.3103</v>
      </c>
      <c r="E16" s="79">
        <f>SMYLL!E17</f>
        <v>73.161455013394473</v>
      </c>
      <c r="F16" s="77">
        <f>SMYLL!H17</f>
        <v>1869.2751755922288</v>
      </c>
      <c r="G16" s="77">
        <f>SMYLD2!CJ17+SMYLD2!CK17</f>
        <v>403.38729969267928</v>
      </c>
      <c r="H16" s="108">
        <f t="shared" si="0"/>
        <v>2272.6624752849079</v>
      </c>
      <c r="I16" s="78">
        <f t="shared" si="1"/>
        <v>3.7172205879382227</v>
      </c>
      <c r="J16" s="77">
        <f t="shared" si="2"/>
        <v>94.974986021821579</v>
      </c>
      <c r="K16" s="77">
        <f t="shared" si="3"/>
        <v>20.49548597763545</v>
      </c>
      <c r="L16" s="21">
        <f t="shared" si="4"/>
        <v>115.47047199945702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1414849.22358</v>
      </c>
      <c r="E17" s="79">
        <f>SMYLL!E18</f>
        <v>61.214041862386082</v>
      </c>
      <c r="F17" s="77">
        <f>SMYLL!H18</f>
        <v>1292.5344939242823</v>
      </c>
      <c r="G17" s="77">
        <f>SMYLD2!CJ18+SMYLD2!CK18</f>
        <v>184.31982837341707</v>
      </c>
      <c r="H17" s="108">
        <f t="shared" si="0"/>
        <v>1476.8543222976994</v>
      </c>
      <c r="I17" s="78">
        <f t="shared" si="1"/>
        <v>4.3265417149889576</v>
      </c>
      <c r="J17" s="77">
        <f t="shared" si="2"/>
        <v>91.354928311991856</v>
      </c>
      <c r="K17" s="77">
        <f t="shared" si="3"/>
        <v>13.027524438754803</v>
      </c>
      <c r="L17" s="21">
        <f t="shared" si="4"/>
        <v>104.38245275074667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963575.72331999999</v>
      </c>
      <c r="E18" s="79">
        <f>SMYLL!E19</f>
        <v>52.77033509705857</v>
      </c>
      <c r="F18" s="77">
        <f>SMYLL!H19</f>
        <v>889.97170141189292</v>
      </c>
      <c r="G18" s="77">
        <f>SMYLD2!CJ19+SMYLD2!CK19</f>
        <v>55.825896359123909</v>
      </c>
      <c r="H18" s="108">
        <f t="shared" si="0"/>
        <v>945.79759777101685</v>
      </c>
      <c r="I18" s="78">
        <f t="shared" si="1"/>
        <v>5.4765114790603473</v>
      </c>
      <c r="J18" s="77">
        <f t="shared" si="2"/>
        <v>92.361366094352775</v>
      </c>
      <c r="K18" s="77">
        <f t="shared" si="3"/>
        <v>5.7936179802014722</v>
      </c>
      <c r="L18" s="21">
        <f t="shared" si="4"/>
        <v>98.154984074554235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661144.49699999997</v>
      </c>
      <c r="E19" s="79">
        <f>SMYLL!E20</f>
        <v>54.25320729477594</v>
      </c>
      <c r="F19" s="77">
        <f>SMYLL!H20</f>
        <v>699.32384202966193</v>
      </c>
      <c r="G19" s="77">
        <f>SMYLD2!CJ20+SMYLD2!CK20</f>
        <v>31.854107933395113</v>
      </c>
      <c r="H19" s="108">
        <f t="shared" si="0"/>
        <v>731.17794996305702</v>
      </c>
      <c r="I19" s="78">
        <f t="shared" si="1"/>
        <v>8.205953092093262</v>
      </c>
      <c r="J19" s="77">
        <f t="shared" si="2"/>
        <v>105.77473535708216</v>
      </c>
      <c r="K19" s="77">
        <f t="shared" si="3"/>
        <v>4.8180251182511338</v>
      </c>
      <c r="L19" s="21">
        <f t="shared" si="4"/>
        <v>110.59276047533329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0</v>
      </c>
      <c r="E20" s="79">
        <f>SMYLL!E21</f>
        <v>38.197470357558529</v>
      </c>
      <c r="F20" s="77">
        <f>SMYLL!H21</f>
        <v>355.80943638065776</v>
      </c>
      <c r="G20" s="77">
        <f>SMYLD2!CJ21+SMYLD2!CK21</f>
        <v>13.172643342809101</v>
      </c>
      <c r="H20" s="108">
        <f t="shared" si="0"/>
        <v>368.98207972346688</v>
      </c>
      <c r="I20" s="78" t="e">
        <f t="shared" si="1"/>
        <v>#DIV/0!</v>
      </c>
      <c r="J20" s="77" t="e">
        <f t="shared" si="2"/>
        <v>#DIV/0!</v>
      </c>
      <c r="K20" s="77" t="e">
        <f t="shared" si="3"/>
        <v>#DIV/0!</v>
      </c>
      <c r="L20" s="21" t="e">
        <f t="shared" si="4"/>
        <v>#DIV/0!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729971.33438000001</v>
      </c>
      <c r="E21" s="79">
        <f>SMYLL!E22</f>
        <v>26.138086097476076</v>
      </c>
      <c r="F21" s="77">
        <f>SMYLL!H22</f>
        <v>131.99733479225418</v>
      </c>
      <c r="G21" s="77">
        <f>SMYLD2!CJ22+SMYLD2!CK22</f>
        <v>4.2797875918238777</v>
      </c>
      <c r="H21" s="108">
        <f t="shared" si="0"/>
        <v>136.27712238407807</v>
      </c>
      <c r="I21" s="78">
        <f t="shared" si="1"/>
        <v>3.5807003462233786</v>
      </c>
      <c r="J21" s="77">
        <f t="shared" si="2"/>
        <v>18.082536748428058</v>
      </c>
      <c r="K21" s="77">
        <f t="shared" si="3"/>
        <v>0.586295295480186</v>
      </c>
      <c r="L21" s="21">
        <f t="shared" si="4"/>
        <v>18.66883204390825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1771391.24865</v>
      </c>
      <c r="E22" s="79">
        <f>SMYLL!E23</f>
        <v>3.3894823093564415</v>
      </c>
      <c r="F22" s="77">
        <f>SMYLL!H23</f>
        <v>288.14667008300978</v>
      </c>
      <c r="G22" s="77">
        <f>SMYLD2!CJ23+SMYLD2!CK23</f>
        <v>37.227642409555564</v>
      </c>
      <c r="H22" s="108">
        <f t="shared" si="0"/>
        <v>325.37431249256537</v>
      </c>
      <c r="I22" s="78">
        <f t="shared" si="1"/>
        <v>0.19134577479366061</v>
      </c>
      <c r="J22" s="77">
        <f t="shared" si="2"/>
        <v>16.266687006758673</v>
      </c>
      <c r="K22" s="77">
        <f t="shared" si="3"/>
        <v>2.1016047379666816</v>
      </c>
      <c r="L22" s="21">
        <f t="shared" si="4"/>
        <v>18.368291744725358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1893913.3696999999</v>
      </c>
      <c r="E23" s="79">
        <f>SMYLL!E24</f>
        <v>6.5398995994013038</v>
      </c>
      <c r="F23" s="77">
        <f>SMYLL!H24</f>
        <v>515.08249244884678</v>
      </c>
      <c r="G23" s="77">
        <f>SMYLD2!CJ24+SMYLD2!CK24</f>
        <v>103.87409907082002</v>
      </c>
      <c r="H23" s="108">
        <f t="shared" si="0"/>
        <v>618.95659151966674</v>
      </c>
      <c r="I23" s="78">
        <f t="shared" si="1"/>
        <v>0.34531144370332201</v>
      </c>
      <c r="J23" s="77">
        <f t="shared" si="2"/>
        <v>27.196729306073646</v>
      </c>
      <c r="K23" s="77">
        <f t="shared" si="3"/>
        <v>5.4846277941041155</v>
      </c>
      <c r="L23" s="21">
        <f t="shared" si="4"/>
        <v>32.681357100177756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2022150.8083500001</v>
      </c>
      <c r="E24" s="79">
        <f>SMYLL!E25</f>
        <v>8.7335577292177273</v>
      </c>
      <c r="F24" s="77">
        <f>SMYLL!H25</f>
        <v>644.40555705033</v>
      </c>
      <c r="G24" s="77">
        <f>SMYLD2!CJ25+SMYLD2!CK25</f>
        <v>396.22147481874265</v>
      </c>
      <c r="H24" s="108">
        <f t="shared" si="0"/>
        <v>1040.6270318690727</v>
      </c>
      <c r="I24" s="78">
        <f t="shared" si="1"/>
        <v>0.43189448052808616</v>
      </c>
      <c r="J24" s="77">
        <f t="shared" si="2"/>
        <v>31.867334245764834</v>
      </c>
      <c r="K24" s="77">
        <f t="shared" si="3"/>
        <v>19.594061589404632</v>
      </c>
      <c r="L24" s="21">
        <f t="shared" si="4"/>
        <v>51.461395835169469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2177178.79825</v>
      </c>
      <c r="E25" s="79">
        <f>SMYLL!E26</f>
        <v>15.267698691676058</v>
      </c>
      <c r="F25" s="77">
        <f>SMYLL!H26</f>
        <v>1050.7993624546045</v>
      </c>
      <c r="G25" s="77">
        <f>SMYLD2!CJ26+SMYLD2!CK26</f>
        <v>966.18500536591228</v>
      </c>
      <c r="H25" s="108">
        <f t="shared" si="0"/>
        <v>2016.9843678205168</v>
      </c>
      <c r="I25" s="78">
        <f t="shared" si="1"/>
        <v>0.70126067293821348</v>
      </c>
      <c r="J25" s="77">
        <f t="shared" si="2"/>
        <v>48.264265814972532</v>
      </c>
      <c r="K25" s="77">
        <f t="shared" si="3"/>
        <v>44.377843755530073</v>
      </c>
      <c r="L25" s="21">
        <f t="shared" si="4"/>
        <v>92.642109570502598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2385430.6833000001</v>
      </c>
      <c r="E26" s="79">
        <f>SMYLL!E27</f>
        <v>16.529966898897229</v>
      </c>
      <c r="F26" s="77">
        <f>SMYLL!H27</f>
        <v>1055.8516356670605</v>
      </c>
      <c r="G26" s="77">
        <f>SMYLD2!CJ27+SMYLD2!CK27</f>
        <v>1153.508097618854</v>
      </c>
      <c r="H26" s="108">
        <f t="shared" si="0"/>
        <v>2209.3597332859144</v>
      </c>
      <c r="I26" s="78">
        <f t="shared" si="1"/>
        <v>0.69295523926227465</v>
      </c>
      <c r="J26" s="77">
        <f t="shared" si="2"/>
        <v>44.262515907877791</v>
      </c>
      <c r="K26" s="77">
        <f t="shared" si="3"/>
        <v>48.356387200616254</v>
      </c>
      <c r="L26" s="21">
        <f t="shared" si="4"/>
        <v>92.618903108494038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2367927.5231499998</v>
      </c>
      <c r="E27" s="79">
        <f>SMYLL!E28</f>
        <v>15.153649526848596</v>
      </c>
      <c r="F27" s="77">
        <f>SMYLL!H28</f>
        <v>893.08033486482202</v>
      </c>
      <c r="G27" s="77">
        <f>SMYLD2!CJ28+SMYLD2!CK28</f>
        <v>767.31956477016024</v>
      </c>
      <c r="H27" s="108">
        <f t="shared" si="0"/>
        <v>1660.3998996349824</v>
      </c>
      <c r="I27" s="78">
        <f t="shared" si="1"/>
        <v>0.63995411087118259</v>
      </c>
      <c r="J27" s="77">
        <f t="shared" si="2"/>
        <v>37.715695524193144</v>
      </c>
      <c r="K27" s="77">
        <f t="shared" si="3"/>
        <v>32.404689639715514</v>
      </c>
      <c r="L27" s="21">
        <f t="shared" si="4"/>
        <v>70.120385163908665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2239332.8771500001</v>
      </c>
      <c r="E28" s="79">
        <f>SMYLL!E29</f>
        <v>16.553991889089229</v>
      </c>
      <c r="F28" s="77">
        <f>SMYLL!H29</f>
        <v>893.83279205137296</v>
      </c>
      <c r="G28" s="77">
        <f>SMYLD2!CJ29+SMYLD2!CK29</f>
        <v>790.27769909986796</v>
      </c>
      <c r="H28" s="108">
        <f t="shared" si="0"/>
        <v>1684.1104911512409</v>
      </c>
      <c r="I28" s="78">
        <f t="shared" si="1"/>
        <v>0.73923765680417741</v>
      </c>
      <c r="J28" s="77">
        <f t="shared" si="2"/>
        <v>39.915137279141561</v>
      </c>
      <c r="K28" s="77">
        <f t="shared" si="3"/>
        <v>35.290764814995022</v>
      </c>
      <c r="L28" s="21">
        <f t="shared" si="4"/>
        <v>75.20590209413659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2464373.50765</v>
      </c>
      <c r="E29" s="79">
        <f>SMYLL!E30</f>
        <v>19.981339011737056</v>
      </c>
      <c r="F29" s="77">
        <f>SMYLL!H30</f>
        <v>980.88393208617219</v>
      </c>
      <c r="G29" s="77">
        <f>SMYLD2!CJ30+SMYLD2!CK30</f>
        <v>748.70225329243635</v>
      </c>
      <c r="H29" s="108">
        <f t="shared" si="0"/>
        <v>1729.5861853786087</v>
      </c>
      <c r="I29" s="78">
        <f t="shared" si="1"/>
        <v>0.81080805931853428</v>
      </c>
      <c r="J29" s="77">
        <f t="shared" si="2"/>
        <v>39.802567631946857</v>
      </c>
      <c r="K29" s="77">
        <f t="shared" si="3"/>
        <v>30.381038059705109</v>
      </c>
      <c r="L29" s="21">
        <f t="shared" si="4"/>
        <v>70.183605691651962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2787646.1593999998</v>
      </c>
      <c r="E30" s="79">
        <f>SMYLL!E31</f>
        <v>18.98320166584681</v>
      </c>
      <c r="F30" s="77">
        <f>SMYLL!H31</f>
        <v>839.53209367207523</v>
      </c>
      <c r="G30" s="77">
        <f>SMYLD2!CJ31+SMYLD2!CK31</f>
        <v>510.27741236959912</v>
      </c>
      <c r="H30" s="108">
        <f t="shared" si="0"/>
        <v>1349.8095060416745</v>
      </c>
      <c r="I30" s="78">
        <f t="shared" si="1"/>
        <v>0.68097601274950437</v>
      </c>
      <c r="J30" s="77">
        <f t="shared" si="2"/>
        <v>30.116164163846832</v>
      </c>
      <c r="K30" s="77">
        <f t="shared" si="3"/>
        <v>18.30495633920156</v>
      </c>
      <c r="L30" s="21">
        <f t="shared" si="4"/>
        <v>48.4211205030484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2953033.1624500002</v>
      </c>
      <c r="E31" s="79">
        <f>SMYLL!E32</f>
        <v>24.011124957590457</v>
      </c>
      <c r="F31" s="77">
        <f>SMYLL!H32</f>
        <v>946.63860145300373</v>
      </c>
      <c r="G31" s="77">
        <f>SMYLD2!CJ32+SMYLD2!CK32</f>
        <v>361.60798079356965</v>
      </c>
      <c r="H31" s="108">
        <f t="shared" si="0"/>
        <v>1308.2465822465733</v>
      </c>
      <c r="I31" s="78">
        <f t="shared" si="1"/>
        <v>0.81310041698514135</v>
      </c>
      <c r="J31" s="77">
        <f t="shared" si="2"/>
        <v>32.056483939639193</v>
      </c>
      <c r="K31" s="77">
        <f t="shared" si="3"/>
        <v>12.245307143573005</v>
      </c>
      <c r="L31" s="21">
        <f t="shared" si="4"/>
        <v>44.301791083212194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2916955.2201</v>
      </c>
      <c r="E32" s="79">
        <f>SMYLL!E33</f>
        <v>29.870548651038447</v>
      </c>
      <c r="F32" s="77">
        <f>SMYLL!H33</f>
        <v>1037.1054491640548</v>
      </c>
      <c r="G32" s="77">
        <f>SMYLD2!CJ33+SMYLD2!CK33</f>
        <v>313.63991453945943</v>
      </c>
      <c r="H32" s="108">
        <f t="shared" si="0"/>
        <v>1350.7453637035142</v>
      </c>
      <c r="I32" s="78">
        <f t="shared" si="1"/>
        <v>1.0240317864740622</v>
      </c>
      <c r="J32" s="77">
        <f t="shared" si="2"/>
        <v>35.55438362637944</v>
      </c>
      <c r="K32" s="77">
        <f t="shared" si="3"/>
        <v>10.752304744969898</v>
      </c>
      <c r="L32" s="21">
        <f t="shared" si="4"/>
        <v>46.306688371349331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2627260.0592499999</v>
      </c>
      <c r="E33" s="79">
        <f>SMYLL!E34</f>
        <v>29.646505906909951</v>
      </c>
      <c r="F33" s="77">
        <f>SMYLL!H34</f>
        <v>892.21159526845497</v>
      </c>
      <c r="G33" s="77">
        <f>SMYLD2!CJ34+SMYLD2!CK34</f>
        <v>314.23444141964859</v>
      </c>
      <c r="H33" s="108">
        <f t="shared" si="0"/>
        <v>1206.4460366881035</v>
      </c>
      <c r="I33" s="78">
        <f t="shared" si="1"/>
        <v>1.1284191605825689</v>
      </c>
      <c r="J33" s="77">
        <f t="shared" si="2"/>
        <v>33.959774637732409</v>
      </c>
      <c r="K33" s="77">
        <f t="shared" si="3"/>
        <v>11.960538139850254</v>
      </c>
      <c r="L33" s="21">
        <f t="shared" si="4"/>
        <v>45.920312777582659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2245405.4021000001</v>
      </c>
      <c r="E34" s="79">
        <f>SMYLL!E35</f>
        <v>39.061412463263132</v>
      </c>
      <c r="F34" s="77">
        <f>SMYLL!H35</f>
        <v>998.01908843637307</v>
      </c>
      <c r="G34" s="77">
        <f>SMYLD2!CJ35+SMYLD2!CK35</f>
        <v>235.70942385493137</v>
      </c>
      <c r="H34" s="108">
        <f t="shared" si="0"/>
        <v>1233.7285122913045</v>
      </c>
      <c r="I34" s="78">
        <f t="shared" si="1"/>
        <v>1.7396151459656779</v>
      </c>
      <c r="J34" s="77">
        <f t="shared" si="2"/>
        <v>44.447166979423066</v>
      </c>
      <c r="K34" s="77">
        <f t="shared" si="3"/>
        <v>10.497410562675485</v>
      </c>
      <c r="L34" s="21">
        <f t="shared" si="4"/>
        <v>54.944577542098557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1673159.2274</v>
      </c>
      <c r="E35" s="79">
        <f>SMYLL!E36</f>
        <v>31.790614918005357</v>
      </c>
      <c r="F35" s="77">
        <f>SMYLL!H36</f>
        <v>671.2588339936832</v>
      </c>
      <c r="G35" s="77">
        <f>SMYLD2!CJ36+SMYLD2!CK36</f>
        <v>115.82431468741036</v>
      </c>
      <c r="H35" s="108">
        <f t="shared" si="0"/>
        <v>787.08314868109358</v>
      </c>
      <c r="I35" s="78">
        <f t="shared" si="1"/>
        <v>1.9000352385711832</v>
      </c>
      <c r="J35" s="77">
        <f t="shared" si="2"/>
        <v>40.119244062430539</v>
      </c>
      <c r="K35" s="77">
        <f t="shared" si="3"/>
        <v>6.9224920611647445</v>
      </c>
      <c r="L35" s="21">
        <f t="shared" si="4"/>
        <v>47.041736123595285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1207360.8430000001</v>
      </c>
      <c r="E36" s="79">
        <f>SMYLL!E37</f>
        <v>28.55978007841339</v>
      </c>
      <c r="F36" s="77">
        <f>SMYLL!H37</f>
        <v>481.66069102244188</v>
      </c>
      <c r="G36" s="77">
        <f>SMYLD2!CJ37+SMYLD2!CK37</f>
        <v>55.42467697350488</v>
      </c>
      <c r="H36" s="108">
        <f t="shared" si="0"/>
        <v>537.08536799594674</v>
      </c>
      <c r="I36" s="78">
        <f t="shared" si="1"/>
        <v>2.3654717845121787</v>
      </c>
      <c r="J36" s="77">
        <f t="shared" si="2"/>
        <v>39.893681645797905</v>
      </c>
      <c r="K36" s="77">
        <f t="shared" si="3"/>
        <v>4.5905643946335006</v>
      </c>
      <c r="L36" s="21">
        <f t="shared" si="4"/>
        <v>44.484246040431401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870514.31195</v>
      </c>
      <c r="E37" s="79">
        <f>SMYLL!E38</f>
        <v>26.541317401789367</v>
      </c>
      <c r="F37" s="77">
        <f>SMYLL!H38</f>
        <v>342.11758130906497</v>
      </c>
      <c r="G37" s="77">
        <f>SMYLD2!CJ38+SMYLD2!CK38</f>
        <v>39.075361376721759</v>
      </c>
      <c r="H37" s="108">
        <f t="shared" si="0"/>
        <v>381.19294268578676</v>
      </c>
      <c r="I37" s="78">
        <f t="shared" si="1"/>
        <v>3.0489237267490013</v>
      </c>
      <c r="J37" s="77">
        <f t="shared" si="2"/>
        <v>39.300626837794631</v>
      </c>
      <c r="K37" s="77">
        <f t="shared" si="3"/>
        <v>4.4887672540605097</v>
      </c>
      <c r="L37" s="21">
        <f t="shared" si="4"/>
        <v>43.789394091855144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0</v>
      </c>
      <c r="E38" s="79">
        <f>SMYLL!E39</f>
        <v>19.473133711341912</v>
      </c>
      <c r="F38" s="77">
        <f>SMYLL!H39</f>
        <v>181.39224052114994</v>
      </c>
      <c r="G38" s="77">
        <f>SMYLD2!CJ39+SMYLD2!CK39</f>
        <v>26.060218129503788</v>
      </c>
      <c r="H38" s="108">
        <f t="shared" si="0"/>
        <v>207.45245865065374</v>
      </c>
      <c r="I38" s="78" t="e">
        <f t="shared" si="1"/>
        <v>#DIV/0!</v>
      </c>
      <c r="J38" s="77" t="e">
        <f t="shared" si="2"/>
        <v>#DIV/0!</v>
      </c>
      <c r="K38" s="77" t="e">
        <f t="shared" si="3"/>
        <v>#DIV/0!</v>
      </c>
      <c r="L38" s="21" t="e">
        <f t="shared" si="4"/>
        <v>#DIV/0!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1116987.3834500001</v>
      </c>
      <c r="E39" s="79">
        <f>SMYLL!E40</f>
        <v>17.066038821286952</v>
      </c>
      <c r="F39" s="77">
        <f>SMYLL!H40</f>
        <v>86.183496047499105</v>
      </c>
      <c r="G39" s="77">
        <f>SMYLD2!CJ40+SMYLD2!CK40</f>
        <v>12.659132519092848</v>
      </c>
      <c r="H39" s="108">
        <f t="shared" si="0"/>
        <v>98.842628566591955</v>
      </c>
      <c r="I39" s="78">
        <f t="shared" si="1"/>
        <v>1.5278631678520551</v>
      </c>
      <c r="J39" s="77">
        <f t="shared" si="2"/>
        <v>7.7157089976528779</v>
      </c>
      <c r="K39" s="77">
        <f t="shared" si="3"/>
        <v>1.1333281563121176</v>
      </c>
      <c r="L39" s="21">
        <f t="shared" si="4"/>
        <v>8.8490371539649963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1876633.2261000001</v>
      </c>
      <c r="E40" s="79">
        <f>SMYLL!E41</f>
        <v>1.1970122604522506</v>
      </c>
      <c r="F40" s="77">
        <f>SMYLL!H41</f>
        <v>101.76040628556673</v>
      </c>
      <c r="G40" s="77">
        <f>SMYLD2!CJ41+SMYLD2!CK41</f>
        <v>60.147692256302875</v>
      </c>
      <c r="H40" s="108">
        <f t="shared" si="0"/>
        <v>161.90809854186961</v>
      </c>
      <c r="I40" s="78">
        <f t="shared" si="1"/>
        <v>6.3785093634938422E-2</v>
      </c>
      <c r="J40" s="77">
        <f t="shared" si="2"/>
        <v>5.4224983800933844</v>
      </c>
      <c r="K40" s="77">
        <f t="shared" si="3"/>
        <v>3.2050851183798543</v>
      </c>
      <c r="L40" s="21">
        <f t="shared" si="4"/>
        <v>8.6275834984732391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2006488.7862799999</v>
      </c>
      <c r="E41" s="79">
        <f>SMYLL!E42</f>
        <v>4.0754859527455469</v>
      </c>
      <c r="F41" s="77">
        <f>SMYLL!H42</f>
        <v>320.98527363823928</v>
      </c>
      <c r="G41" s="77">
        <f>SMYLD2!CJ42+SMYLD2!CK42</f>
        <v>159.03556246889332</v>
      </c>
      <c r="H41" s="108">
        <f t="shared" si="0"/>
        <v>480.0208361071326</v>
      </c>
      <c r="I41" s="78">
        <f t="shared" si="1"/>
        <v>0.20311531171332567</v>
      </c>
      <c r="J41" s="77">
        <f t="shared" si="2"/>
        <v>15.997361950541531</v>
      </c>
      <c r="K41" s="77">
        <f t="shared" si="3"/>
        <v>7.9260628594761737</v>
      </c>
      <c r="L41" s="21">
        <f t="shared" si="4"/>
        <v>23.923424810017703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2142786.2672000001</v>
      </c>
      <c r="E42" s="79">
        <f>SMYLL!E43</f>
        <v>7.1344166682858932</v>
      </c>
      <c r="F42" s="77">
        <f>SMYLL!H43</f>
        <v>526.41293386947461</v>
      </c>
      <c r="G42" s="77">
        <f>SMYLD2!CJ43+SMYLD2!CK43</f>
        <v>268.37229203922618</v>
      </c>
      <c r="H42" s="108">
        <f t="shared" si="0"/>
        <v>794.7852259087008</v>
      </c>
      <c r="I42" s="78">
        <f t="shared" si="1"/>
        <v>0.33295045695847703</v>
      </c>
      <c r="J42" s="77">
        <f t="shared" si="2"/>
        <v>24.566749466681227</v>
      </c>
      <c r="K42" s="77">
        <f t="shared" si="3"/>
        <v>12.524454545338807</v>
      </c>
      <c r="L42" s="21">
        <f t="shared" si="4"/>
        <v>37.091204012020036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2287559.9596199999</v>
      </c>
      <c r="E43" s="79">
        <f>SMYLL!E44</f>
        <v>14.745377359594437</v>
      </c>
      <c r="F43" s="77">
        <f>SMYLL!H44</f>
        <v>1014.850596774087</v>
      </c>
      <c r="G43" s="77">
        <f>SMYLD2!CJ44+SMYLD2!CK44</f>
        <v>677.32400693038812</v>
      </c>
      <c r="H43" s="108">
        <f t="shared" si="0"/>
        <v>1692.174603704475</v>
      </c>
      <c r="I43" s="78">
        <f t="shared" si="1"/>
        <v>0.644589764634798</v>
      </c>
      <c r="J43" s="77">
        <f t="shared" si="2"/>
        <v>44.363890550989964</v>
      </c>
      <c r="K43" s="77">
        <f t="shared" si="3"/>
        <v>29.609016545424339</v>
      </c>
      <c r="L43" s="21">
        <f t="shared" si="4"/>
        <v>73.972907096414289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2470646.1280200002</v>
      </c>
      <c r="E44" s="79">
        <f>SMYLL!E45</f>
        <v>19.048474081966088</v>
      </c>
      <c r="F44" s="77">
        <f>SMYLL!H45</f>
        <v>1216.7212819855838</v>
      </c>
      <c r="G44" s="77">
        <f>SMYLD2!CJ45+SMYLD2!CK45</f>
        <v>976.15055585487187</v>
      </c>
      <c r="H44" s="108">
        <f t="shared" si="0"/>
        <v>2192.8718378404556</v>
      </c>
      <c r="I44" s="78">
        <f t="shared" si="1"/>
        <v>0.77099159875363132</v>
      </c>
      <c r="J44" s="77">
        <f t="shared" si="2"/>
        <v>49.247088370388198</v>
      </c>
      <c r="K44" s="77">
        <f t="shared" si="3"/>
        <v>39.509930005118477</v>
      </c>
      <c r="L44" s="21">
        <f t="shared" si="4"/>
        <v>88.757018375506661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2393343.07914</v>
      </c>
      <c r="E45" s="79">
        <f>SMYLL!E46</f>
        <v>19.687954937460759</v>
      </c>
      <c r="F45" s="77">
        <f>SMYLL!H46</f>
        <v>1160.3096242392498</v>
      </c>
      <c r="G45" s="77">
        <f>SMYLD2!CJ46+SMYLD2!CK46</f>
        <v>696.98599034615586</v>
      </c>
      <c r="H45" s="108">
        <f t="shared" si="0"/>
        <v>1857.2956145854057</v>
      </c>
      <c r="I45" s="78">
        <f t="shared" si="1"/>
        <v>0.82261315183175632</v>
      </c>
      <c r="J45" s="77">
        <f t="shared" si="2"/>
        <v>48.480706103204554</v>
      </c>
      <c r="K45" s="77">
        <f t="shared" si="3"/>
        <v>29.121858726438997</v>
      </c>
      <c r="L45" s="21">
        <f t="shared" si="4"/>
        <v>77.602564829643541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2233990.3029399998</v>
      </c>
      <c r="E46" s="79">
        <f>SMYLL!E47</f>
        <v>27.986092702326989</v>
      </c>
      <c r="F46" s="77">
        <f>SMYLL!H47</f>
        <v>1511.1090754621459</v>
      </c>
      <c r="G46" s="77">
        <f>SMYLD2!CJ47+SMYLD2!CK47</f>
        <v>495.27392692315874</v>
      </c>
      <c r="H46" s="108">
        <f t="shared" si="0"/>
        <v>2006.3830023853047</v>
      </c>
      <c r="I46" s="78">
        <f t="shared" si="1"/>
        <v>1.2527401155455524</v>
      </c>
      <c r="J46" s="77">
        <f t="shared" si="2"/>
        <v>67.6417025388821</v>
      </c>
      <c r="K46" s="77">
        <f t="shared" si="3"/>
        <v>22.169922862752049</v>
      </c>
      <c r="L46" s="21">
        <f t="shared" si="4"/>
        <v>89.81162540163416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2413346.9382799999</v>
      </c>
      <c r="E47" s="79">
        <f>SMYLL!E48</f>
        <v>27.167060407362563</v>
      </c>
      <c r="F47" s="77">
        <f>SMYLL!H48</f>
        <v>1333.6309953974283</v>
      </c>
      <c r="G47" s="77">
        <f>SMYLD2!CJ48+SMYLD2!CK48</f>
        <v>495.60443875174337</v>
      </c>
      <c r="H47" s="108">
        <f t="shared" si="0"/>
        <v>1829.2354341491716</v>
      </c>
      <c r="I47" s="78">
        <f t="shared" si="1"/>
        <v>1.1257005769226289</v>
      </c>
      <c r="J47" s="77">
        <f t="shared" si="2"/>
        <v>55.260641321131864</v>
      </c>
      <c r="K47" s="77">
        <f t="shared" si="3"/>
        <v>20.535979758673331</v>
      </c>
      <c r="L47" s="21">
        <f t="shared" si="4"/>
        <v>75.796621079805192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2624574.1288600001</v>
      </c>
      <c r="E48" s="79">
        <f>SMYLL!E49</f>
        <v>23.925912094875461</v>
      </c>
      <c r="F48" s="77">
        <f>SMYLL!H49</f>
        <v>1058.1234623958674</v>
      </c>
      <c r="G48" s="77">
        <f>SMYLD2!CJ49+SMYLD2!CK49</f>
        <v>395.89773287656419</v>
      </c>
      <c r="H48" s="108">
        <f t="shared" si="0"/>
        <v>1454.0211952724317</v>
      </c>
      <c r="I48" s="78">
        <f t="shared" si="1"/>
        <v>0.91161121462657368</v>
      </c>
      <c r="J48" s="77">
        <f t="shared" si="2"/>
        <v>40.316005966860224</v>
      </c>
      <c r="K48" s="77">
        <f t="shared" si="3"/>
        <v>15.084265615638177</v>
      </c>
      <c r="L48" s="21">
        <f t="shared" si="4"/>
        <v>55.400271582498405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2704928.6138800001</v>
      </c>
      <c r="E49" s="79">
        <f>SMYLL!E50</f>
        <v>38.542288427735997</v>
      </c>
      <c r="F49" s="77">
        <f>SMYLL!H50</f>
        <v>1519.5297212634916</v>
      </c>
      <c r="G49" s="77">
        <f>SMYLD2!CJ50+SMYLD2!CK50</f>
        <v>339.17586616360626</v>
      </c>
      <c r="H49" s="108">
        <f t="shared" si="0"/>
        <v>1858.705587427098</v>
      </c>
      <c r="I49" s="78">
        <f t="shared" si="1"/>
        <v>1.4248911498056216</v>
      </c>
      <c r="J49" s="77">
        <f t="shared" si="2"/>
        <v>56.176333581086624</v>
      </c>
      <c r="K49" s="77">
        <f t="shared" si="3"/>
        <v>12.539179940763246</v>
      </c>
      <c r="L49" s="21">
        <f t="shared" si="4"/>
        <v>68.715513521849871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2646612.2787600001</v>
      </c>
      <c r="E50" s="79">
        <f>SMYLL!E51</f>
        <v>41.208454430831431</v>
      </c>
      <c r="F50" s="77">
        <f>SMYLL!H51</f>
        <v>1430.7575378384672</v>
      </c>
      <c r="G50" s="77">
        <f>SMYLD2!CJ51+SMYLD2!CK51</f>
        <v>224.99604758481755</v>
      </c>
      <c r="H50" s="108">
        <f t="shared" si="0"/>
        <v>1655.7535854232847</v>
      </c>
      <c r="I50" s="78">
        <f t="shared" si="1"/>
        <v>1.5570264961567606</v>
      </c>
      <c r="J50" s="77">
        <f t="shared" si="2"/>
        <v>54.059959946562735</v>
      </c>
      <c r="K50" s="77">
        <f t="shared" si="3"/>
        <v>8.5012848081485313</v>
      </c>
      <c r="L50" s="21">
        <f t="shared" si="4"/>
        <v>62.561244754711261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2366558.2508</v>
      </c>
      <c r="E51" s="79">
        <f>SMYLL!E52</f>
        <v>39.219842828683397</v>
      </c>
      <c r="F51" s="77">
        <f>SMYLL!H52</f>
        <v>1180.3211699292267</v>
      </c>
      <c r="G51" s="77">
        <f>SMYLD2!CJ52+SMYLD2!CK52</f>
        <v>167.16044186863368</v>
      </c>
      <c r="H51" s="108">
        <f t="shared" si="0"/>
        <v>1347.4816117978603</v>
      </c>
      <c r="I51" s="78">
        <f t="shared" si="1"/>
        <v>1.65725237548771</v>
      </c>
      <c r="J51" s="77">
        <f t="shared" si="2"/>
        <v>49.875010240302622</v>
      </c>
      <c r="K51" s="77">
        <f t="shared" si="3"/>
        <v>7.0634408348970981</v>
      </c>
      <c r="L51" s="21">
        <f t="shared" si="4"/>
        <v>56.938451075199715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1968176.3103</v>
      </c>
      <c r="E52" s="79">
        <f>SMYLL!E53</f>
        <v>39.720978431915739</v>
      </c>
      <c r="F52" s="77">
        <f>SMYLL!H53</f>
        <v>1014.8709989354471</v>
      </c>
      <c r="G52" s="77">
        <f>SMYLD2!CJ53+SMYLD2!CK53</f>
        <v>93.984972795848819</v>
      </c>
      <c r="H52" s="108">
        <f t="shared" si="0"/>
        <v>1108.855971731296</v>
      </c>
      <c r="I52" s="78">
        <f t="shared" si="1"/>
        <v>2.0181615957902292</v>
      </c>
      <c r="J52" s="77">
        <f t="shared" si="2"/>
        <v>51.564028772440366</v>
      </c>
      <c r="K52" s="77">
        <f t="shared" si="3"/>
        <v>4.7752313806441018</v>
      </c>
      <c r="L52" s="21">
        <f t="shared" si="4"/>
        <v>56.339260153084467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1414849.22358</v>
      </c>
      <c r="E53" s="79">
        <f>SMYLL!E54</f>
        <v>35.327772656449383</v>
      </c>
      <c r="F53" s="77">
        <f>SMYLL!H54</f>
        <v>745.94591964092876</v>
      </c>
      <c r="G53" s="77">
        <f>SMYLD2!CJ54+SMYLD2!CK54</f>
        <v>46.817604251120109</v>
      </c>
      <c r="H53" s="108">
        <f t="shared" si="0"/>
        <v>792.76352389204885</v>
      </c>
      <c r="I53" s="78">
        <f t="shared" si="1"/>
        <v>2.4969284406899095</v>
      </c>
      <c r="J53" s="77">
        <f t="shared" si="2"/>
        <v>52.72264402516744</v>
      </c>
      <c r="K53" s="77">
        <f t="shared" si="3"/>
        <v>3.3090172062756831</v>
      </c>
      <c r="L53" s="21">
        <f t="shared" si="4"/>
        <v>56.031661231443124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963575.72331999999</v>
      </c>
      <c r="E54" s="79">
        <f>SMYLL!E55</f>
        <v>27.016182153157498</v>
      </c>
      <c r="F54" s="77">
        <f>SMYLL!H55</f>
        <v>455.62791201300126</v>
      </c>
      <c r="G54" s="77">
        <f>SMYLD2!CJ55+SMYLD2!CK55</f>
        <v>12.00423642053272</v>
      </c>
      <c r="H54" s="108">
        <f t="shared" si="0"/>
        <v>467.63214843353398</v>
      </c>
      <c r="I54" s="78">
        <f t="shared" si="1"/>
        <v>2.8037425081729173</v>
      </c>
      <c r="J54" s="77">
        <f t="shared" si="2"/>
        <v>47.285117400336262</v>
      </c>
      <c r="K54" s="77">
        <f t="shared" si="3"/>
        <v>1.2458010439669573</v>
      </c>
      <c r="L54" s="21">
        <f t="shared" si="4"/>
        <v>48.530918444303211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661144.49699999997</v>
      </c>
      <c r="E55" s="79">
        <f>SMYLL!E56</f>
        <v>6.6130555609053161</v>
      </c>
      <c r="F55" s="77">
        <f>SMYLL!H56</f>
        <v>85.242286180069527</v>
      </c>
      <c r="G55" s="77">
        <f>SMYLD2!CJ56+SMYLD2!CK56</f>
        <v>4.1955585591871021</v>
      </c>
      <c r="H55" s="108">
        <f t="shared" si="0"/>
        <v>89.437844739256633</v>
      </c>
      <c r="I55" s="78">
        <f t="shared" si="1"/>
        <v>1.000243606490355</v>
      </c>
      <c r="J55" s="77">
        <f t="shared" si="2"/>
        <v>12.893140087660674</v>
      </c>
      <c r="K55" s="77">
        <f t="shared" si="3"/>
        <v>0.63459025647567369</v>
      </c>
      <c r="L55" s="21">
        <f t="shared" si="4"/>
        <v>13.52773034413635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0</v>
      </c>
      <c r="E56" s="79">
        <f>SMYLL!E57</f>
        <v>5.5820132496752484</v>
      </c>
      <c r="F56" s="77">
        <f>SMYLL!H57</f>
        <v>51.996453420724947</v>
      </c>
      <c r="G56" s="77">
        <f>SMYLD2!CJ57+SMYLD2!CK57</f>
        <v>1.780586504647842</v>
      </c>
      <c r="H56" s="108">
        <f t="shared" si="0"/>
        <v>53.77703992537279</v>
      </c>
      <c r="I56" s="78" t="e">
        <f t="shared" si="1"/>
        <v>#DIV/0!</v>
      </c>
      <c r="J56" s="77" t="e">
        <f t="shared" si="2"/>
        <v>#DIV/0!</v>
      </c>
      <c r="K56" s="77" t="e">
        <f t="shared" si="3"/>
        <v>#DIV/0!</v>
      </c>
      <c r="L56" s="21" t="e">
        <f t="shared" si="4"/>
        <v>#DIV/0!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729971.33438000001</v>
      </c>
      <c r="E57" s="79">
        <f>SMYLL!E58</f>
        <v>5.496720005415856</v>
      </c>
      <c r="F57" s="77">
        <f>SMYLL!H58</f>
        <v>27.758436027350072</v>
      </c>
      <c r="G57" s="77">
        <f>SMYLD2!CJ58+SMYLD2!CK58</f>
        <v>1.0754350204142304</v>
      </c>
      <c r="H57" s="108">
        <f t="shared" si="0"/>
        <v>28.833871047764301</v>
      </c>
      <c r="I57" s="78">
        <f t="shared" si="1"/>
        <v>0.75300491218391286</v>
      </c>
      <c r="J57" s="77">
        <f t="shared" si="2"/>
        <v>3.8026748065287599</v>
      </c>
      <c r="K57" s="77">
        <f t="shared" si="3"/>
        <v>0.1473256509897953</v>
      </c>
      <c r="L57" s="21">
        <f t="shared" si="4"/>
        <v>3.9500004575185548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1771391.24865</v>
      </c>
      <c r="E58" s="79">
        <f>SMYLL!E59</f>
        <v>0.86062905973642345</v>
      </c>
      <c r="F58" s="77">
        <f>SMYLL!H59</f>
        <v>73.163797626312828</v>
      </c>
      <c r="G58" s="77">
        <f>SMYLD2!CJ59+SMYLD2!CK59</f>
        <v>39.788696580548461</v>
      </c>
      <c r="H58" s="108">
        <f t="shared" si="0"/>
        <v>112.95249420686129</v>
      </c>
      <c r="I58" s="78">
        <f t="shared" si="1"/>
        <v>4.8584922184318119E-2</v>
      </c>
      <c r="J58" s="77">
        <f t="shared" si="2"/>
        <v>4.1303014047332516</v>
      </c>
      <c r="K58" s="77">
        <f t="shared" si="3"/>
        <v>2.2461834228249651</v>
      </c>
      <c r="L58" s="21">
        <f t="shared" si="4"/>
        <v>6.3764848275582171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1893913.3696999999</v>
      </c>
      <c r="E59" s="79">
        <f>SMYLL!E60</f>
        <v>1.8182279959305252</v>
      </c>
      <c r="F59" s="77">
        <f>SMYLL!H60</f>
        <v>143.20363695948816</v>
      </c>
      <c r="G59" s="77">
        <f>SMYLD2!CJ60+SMYLD2!CK60</f>
        <v>99.950129841669622</v>
      </c>
      <c r="H59" s="108">
        <f t="shared" si="0"/>
        <v>243.15376680115779</v>
      </c>
      <c r="I59" s="78">
        <f t="shared" si="1"/>
        <v>9.600375735340716E-2</v>
      </c>
      <c r="J59" s="77">
        <f t="shared" si="2"/>
        <v>7.5612559291543491</v>
      </c>
      <c r="K59" s="77">
        <f t="shared" si="3"/>
        <v>5.2774393718706341</v>
      </c>
      <c r="L59" s="21">
        <f t="shared" si="4"/>
        <v>12.838695301024982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2022150.8083500001</v>
      </c>
      <c r="E60" s="79">
        <f>SMYLL!E61</f>
        <v>2.3506533223832777</v>
      </c>
      <c r="F60" s="77">
        <f>SMYLL!H61</f>
        <v>173.44295539205015</v>
      </c>
      <c r="G60" s="77">
        <f>SMYLD2!CJ61+SMYLD2!CK61</f>
        <v>262.79945252284102</v>
      </c>
      <c r="H60" s="108">
        <f t="shared" si="0"/>
        <v>436.24240791489115</v>
      </c>
      <c r="I60" s="78">
        <f t="shared" si="1"/>
        <v>0.11624520350691962</v>
      </c>
      <c r="J60" s="77">
        <f t="shared" si="2"/>
        <v>8.5771523407580634</v>
      </c>
      <c r="K60" s="77">
        <f t="shared" si="3"/>
        <v>12.996036271759356</v>
      </c>
      <c r="L60" s="21">
        <f t="shared" si="4"/>
        <v>21.57318861251742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2177178.79825</v>
      </c>
      <c r="E61" s="79">
        <f>SMYLL!E62</f>
        <v>3.7055223277524911</v>
      </c>
      <c r="F61" s="77">
        <f>SMYLL!H62</f>
        <v>255.03257420756515</v>
      </c>
      <c r="G61" s="77">
        <f>SMYLD2!CJ62+SMYLD2!CK62</f>
        <v>444.41870617454066</v>
      </c>
      <c r="H61" s="108">
        <f t="shared" si="0"/>
        <v>699.45128038210578</v>
      </c>
      <c r="I61" s="78">
        <f t="shared" si="1"/>
        <v>0.17019834708710935</v>
      </c>
      <c r="J61" s="77">
        <f t="shared" si="2"/>
        <v>11.713901238270298</v>
      </c>
      <c r="K61" s="77">
        <f t="shared" si="3"/>
        <v>20.412595719366784</v>
      </c>
      <c r="L61" s="21">
        <f t="shared" si="4"/>
        <v>32.126496957637073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2385430.6833000001</v>
      </c>
      <c r="E62" s="79">
        <f>SMYLL!E63</f>
        <v>3.8440885236937143</v>
      </c>
      <c r="F62" s="77">
        <f>SMYLL!H63</f>
        <v>245.54115445093601</v>
      </c>
      <c r="G62" s="77">
        <f>SMYLD2!CJ63+SMYLD2!CK63</f>
        <v>420.75055197809229</v>
      </c>
      <c r="H62" s="108">
        <f t="shared" si="0"/>
        <v>666.2917064290283</v>
      </c>
      <c r="I62" s="78">
        <f t="shared" si="1"/>
        <v>0.16114861566112706</v>
      </c>
      <c r="J62" s="77">
        <f t="shared" si="2"/>
        <v>10.293367825354492</v>
      </c>
      <c r="K62" s="77">
        <f t="shared" si="3"/>
        <v>17.638347444916185</v>
      </c>
      <c r="L62" s="21">
        <f t="shared" si="4"/>
        <v>27.931715270270676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2367927.5231499998</v>
      </c>
      <c r="E63" s="79">
        <f>SMYLL!E64</f>
        <v>3.8014418177580094</v>
      </c>
      <c r="F63" s="77">
        <f>SMYLL!H64</f>
        <v>224.03797352956829</v>
      </c>
      <c r="G63" s="77">
        <f>SMYLD2!CJ64+SMYLD2!CK64</f>
        <v>272.58208136230854</v>
      </c>
      <c r="H63" s="108">
        <f t="shared" si="0"/>
        <v>496.62005489187686</v>
      </c>
      <c r="I63" s="78">
        <f t="shared" si="1"/>
        <v>0.16053877412181258</v>
      </c>
      <c r="J63" s="77">
        <f t="shared" si="2"/>
        <v>9.4613526528690244</v>
      </c>
      <c r="K63" s="77">
        <f t="shared" si="3"/>
        <v>11.511419952570964</v>
      </c>
      <c r="L63" s="21">
        <f t="shared" si="4"/>
        <v>20.972772605439992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2239332.8771500001</v>
      </c>
      <c r="E64" s="79">
        <f>SMYLL!E65</f>
        <v>5.2820203817067437</v>
      </c>
      <c r="F64" s="77">
        <f>SMYLL!H65</f>
        <v>285.20269051025565</v>
      </c>
      <c r="G64" s="77">
        <f>SMYLD2!CJ65+SMYLD2!CK65</f>
        <v>287.27641841603185</v>
      </c>
      <c r="H64" s="108">
        <f t="shared" si="0"/>
        <v>572.47910892628749</v>
      </c>
      <c r="I64" s="78">
        <f t="shared" si="1"/>
        <v>0.23587473017540711</v>
      </c>
      <c r="J64" s="77">
        <f t="shared" si="2"/>
        <v>12.736056055821109</v>
      </c>
      <c r="K64" s="77">
        <f t="shared" si="3"/>
        <v>12.828660774259193</v>
      </c>
      <c r="L64" s="21">
        <f t="shared" si="4"/>
        <v>25.5647168300803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2464373.50765</v>
      </c>
      <c r="E65" s="79">
        <f>SMYLL!E66</f>
        <v>5.5889843661914673</v>
      </c>
      <c r="F65" s="77">
        <f>SMYLL!H66</f>
        <v>274.36324253633916</v>
      </c>
      <c r="G65" s="77">
        <f>SMYLD2!CJ66+SMYLD2!CK66</f>
        <v>275.50020409365692</v>
      </c>
      <c r="H65" s="108">
        <f t="shared" si="0"/>
        <v>549.86344662999613</v>
      </c>
      <c r="I65" s="78">
        <f t="shared" si="1"/>
        <v>0.22679128585183755</v>
      </c>
      <c r="J65" s="77">
        <f t="shared" si="2"/>
        <v>11.133184222466706</v>
      </c>
      <c r="K65" s="77">
        <f t="shared" si="3"/>
        <v>11.179320149256553</v>
      </c>
      <c r="L65" s="21">
        <f t="shared" si="4"/>
        <v>22.312504371723261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2787646.1593999998</v>
      </c>
      <c r="E66" s="79">
        <f>SMYLL!E67</f>
        <v>6.0106180420765698</v>
      </c>
      <c r="F66" s="77">
        <f>SMYLL!H67</f>
        <v>265.81958291083629</v>
      </c>
      <c r="G66" s="77">
        <f>SMYLD2!CJ67+SMYLD2!CK67</f>
        <v>189.50956690541827</v>
      </c>
      <c r="H66" s="108">
        <f t="shared" si="0"/>
        <v>455.32914981625458</v>
      </c>
      <c r="I66" s="78">
        <f t="shared" si="1"/>
        <v>0.2156162474856661</v>
      </c>
      <c r="J66" s="77">
        <f t="shared" si="2"/>
        <v>9.5356285450535836</v>
      </c>
      <c r="K66" s="77">
        <f t="shared" si="3"/>
        <v>6.7981930298573987</v>
      </c>
      <c r="L66" s="21">
        <f t="shared" si="4"/>
        <v>16.333821574910985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2953033.1624500002</v>
      </c>
      <c r="E67" s="79">
        <f>SMYLL!E68</f>
        <v>6.6676059586017162</v>
      </c>
      <c r="F67" s="77">
        <f>SMYLL!H68</f>
        <v>262.87036491787262</v>
      </c>
      <c r="G67" s="77">
        <f>SMYLD2!CJ68+SMYLD2!CK68</f>
        <v>128.53243606683213</v>
      </c>
      <c r="H67" s="108">
        <f t="shared" si="0"/>
        <v>391.40280098470475</v>
      </c>
      <c r="I67" s="78">
        <f t="shared" si="1"/>
        <v>0.2257883874581991</v>
      </c>
      <c r="J67" s="77">
        <f t="shared" si="2"/>
        <v>8.9017071755394976</v>
      </c>
      <c r="K67" s="77">
        <f t="shared" si="3"/>
        <v>4.3525564731618012</v>
      </c>
      <c r="L67" s="21">
        <f t="shared" si="4"/>
        <v>13.254263648701297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2916955.2201</v>
      </c>
      <c r="E68" s="79">
        <f>SMYLL!E69</f>
        <v>9.0112738471844889</v>
      </c>
      <c r="F68" s="77">
        <f>SMYLL!H69</f>
        <v>312.87142797424542</v>
      </c>
      <c r="G68" s="77">
        <f>SMYLD2!CJ69+SMYLD2!CK69</f>
        <v>88.894936111811077</v>
      </c>
      <c r="H68" s="108">
        <f t="shared" ref="H68:H131" si="5">F68+G68</f>
        <v>401.76636408605651</v>
      </c>
      <c r="I68" s="78">
        <f t="shared" ref="I68:I131" si="6">100000*E68/$D68</f>
        <v>0.30892739748248726</v>
      </c>
      <c r="J68" s="77">
        <f t="shared" ref="J68:J131" si="7">100000*F68/$D68</f>
        <v>10.725959240591958</v>
      </c>
      <c r="K68" s="77">
        <f t="shared" ref="K68:K131" si="8">100000*G68/$D68</f>
        <v>3.0475248813988842</v>
      </c>
      <c r="L68" s="21">
        <f t="shared" ref="L68:L131" si="9">100000*H68/$D68</f>
        <v>13.77348412199084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2627260.0592499999</v>
      </c>
      <c r="E69" s="79">
        <f>SMYLL!E70</f>
        <v>8.4314065856846536</v>
      </c>
      <c r="F69" s="77">
        <f>SMYLL!H70</f>
        <v>253.74318119617965</v>
      </c>
      <c r="G69" s="77">
        <f>SMYLD2!CJ70+SMYLD2!CK70</f>
        <v>65.281163609288043</v>
      </c>
      <c r="H69" s="108">
        <f t="shared" si="5"/>
        <v>319.02434480546771</v>
      </c>
      <c r="I69" s="78">
        <f t="shared" si="6"/>
        <v>0.32092013715960632</v>
      </c>
      <c r="J69" s="77">
        <f t="shared" si="7"/>
        <v>9.6580915278183515</v>
      </c>
      <c r="K69" s="77">
        <f t="shared" si="8"/>
        <v>2.4847621528537895</v>
      </c>
      <c r="L69" s="21">
        <f t="shared" si="9"/>
        <v>12.142853680672141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2245405.4021000001</v>
      </c>
      <c r="E70" s="79">
        <f>SMYLL!E71</f>
        <v>9.5234602888595656</v>
      </c>
      <c r="F70" s="77">
        <f>SMYLL!H71</f>
        <v>243.32441038036191</v>
      </c>
      <c r="G70" s="77">
        <f>SMYLD2!CJ71+SMYLD2!CK71</f>
        <v>40.525368236912485</v>
      </c>
      <c r="H70" s="108">
        <f t="shared" si="5"/>
        <v>283.84977861727441</v>
      </c>
      <c r="I70" s="78">
        <f t="shared" si="6"/>
        <v>0.42413099567467039</v>
      </c>
      <c r="J70" s="77">
        <f t="shared" si="7"/>
        <v>10.836546939487826</v>
      </c>
      <c r="K70" s="77">
        <f t="shared" si="8"/>
        <v>1.804812983838527</v>
      </c>
      <c r="L70" s="21">
        <f t="shared" si="9"/>
        <v>12.641359923326355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1673159.2274</v>
      </c>
      <c r="E71" s="79">
        <f>SMYLL!E72</f>
        <v>8.3077032441273584</v>
      </c>
      <c r="F71" s="77">
        <f>SMYLL!H72</f>
        <v>175.41715399974919</v>
      </c>
      <c r="G71" s="77">
        <f>SMYLD2!CJ72+SMYLD2!CK72</f>
        <v>20.702720376601988</v>
      </c>
      <c r="H71" s="108">
        <f t="shared" si="5"/>
        <v>196.11987437635116</v>
      </c>
      <c r="I71" s="78">
        <f t="shared" si="6"/>
        <v>0.49652795191746846</v>
      </c>
      <c r="J71" s="77">
        <f t="shared" si="7"/>
        <v>10.484187704737348</v>
      </c>
      <c r="K71" s="77">
        <f t="shared" si="8"/>
        <v>1.2373431074323338</v>
      </c>
      <c r="L71" s="21">
        <f t="shared" si="9"/>
        <v>11.72153081216968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1207360.8430000001</v>
      </c>
      <c r="E72" s="79">
        <f>SMYLL!E73</f>
        <v>5.9254747504975533</v>
      </c>
      <c r="F72" s="77">
        <f>SMYLL!H73</f>
        <v>99.933131667141254</v>
      </c>
      <c r="G72" s="77">
        <f>SMYLD2!CJ73+SMYLD2!CK73</f>
        <v>9.2795056132766991</v>
      </c>
      <c r="H72" s="108">
        <f t="shared" si="5"/>
        <v>109.21263728041795</v>
      </c>
      <c r="I72" s="78">
        <f t="shared" si="6"/>
        <v>0.49077910591950119</v>
      </c>
      <c r="J72" s="77">
        <f t="shared" si="7"/>
        <v>8.2769896213323904</v>
      </c>
      <c r="K72" s="77">
        <f t="shared" si="8"/>
        <v>0.7685776515842081</v>
      </c>
      <c r="L72" s="21">
        <f t="shared" si="9"/>
        <v>9.0455672729165979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870514.31195</v>
      </c>
      <c r="E73" s="79">
        <f>SMYLL!E74</f>
        <v>1.0604823249362092</v>
      </c>
      <c r="F73" s="77">
        <f>SMYLL!H74</f>
        <v>13.669617168427736</v>
      </c>
      <c r="G73" s="77">
        <f>SMYLD2!CJ74+SMYLD2!CK74</f>
        <v>4.7889526659902977</v>
      </c>
      <c r="H73" s="108">
        <f t="shared" si="5"/>
        <v>18.458569834418036</v>
      </c>
      <c r="I73" s="78">
        <f t="shared" si="6"/>
        <v>0.12182250313158785</v>
      </c>
      <c r="J73" s="77">
        <f t="shared" si="7"/>
        <v>1.5702920653661674</v>
      </c>
      <c r="K73" s="77">
        <f t="shared" si="8"/>
        <v>0.55012911335860526</v>
      </c>
      <c r="L73" s="21">
        <f t="shared" si="9"/>
        <v>2.1204211787247726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0</v>
      </c>
      <c r="E74" s="79">
        <f>SMYLL!E75</f>
        <v>0.82939456947422863</v>
      </c>
      <c r="F74" s="77">
        <f>SMYLL!H75</f>
        <v>7.7258104146524404</v>
      </c>
      <c r="G74" s="77">
        <f>SMYLD2!CJ75+SMYLD2!CK75</f>
        <v>2.328339160905744</v>
      </c>
      <c r="H74" s="108">
        <f t="shared" si="5"/>
        <v>10.054149575558185</v>
      </c>
      <c r="I74" s="78" t="e">
        <f t="shared" si="6"/>
        <v>#DIV/0!</v>
      </c>
      <c r="J74" s="77" t="e">
        <f t="shared" si="7"/>
        <v>#DIV/0!</v>
      </c>
      <c r="K74" s="77" t="e">
        <f t="shared" si="8"/>
        <v>#DIV/0!</v>
      </c>
      <c r="L74" s="21" t="e">
        <f t="shared" si="9"/>
        <v>#DIV/0!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1116987.3834500001</v>
      </c>
      <c r="E75" s="79">
        <f>SMYLL!E76</f>
        <v>1.7275216192349612</v>
      </c>
      <c r="F75" s="77">
        <f>SMYLL!H76</f>
        <v>8.7239841771365541</v>
      </c>
      <c r="G75" s="77">
        <f>SMYLD2!CJ76+SMYLD2!CK76</f>
        <v>0.90205483302450917</v>
      </c>
      <c r="H75" s="108">
        <f t="shared" si="5"/>
        <v>9.6260390101610636</v>
      </c>
      <c r="I75" s="78">
        <f t="shared" si="6"/>
        <v>0.15465900911962185</v>
      </c>
      <c r="J75" s="77">
        <f t="shared" si="7"/>
        <v>0.78102799605409035</v>
      </c>
      <c r="K75" s="77">
        <f t="shared" si="8"/>
        <v>8.0757835441109801E-2</v>
      </c>
      <c r="L75" s="21">
        <f t="shared" si="9"/>
        <v>0.86178583149520027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1876633.2261000001</v>
      </c>
      <c r="E76" s="79">
        <f>SMYLL!E77</f>
        <v>19.884414071859698</v>
      </c>
      <c r="F76" s="77">
        <f>SMYLL!H77</f>
        <v>1690.4138090769368</v>
      </c>
      <c r="G76" s="77">
        <f>SMYLD2!CJ77+SMYLD2!CK77</f>
        <v>492.53175347739534</v>
      </c>
      <c r="H76" s="108">
        <f t="shared" si="5"/>
        <v>2182.9455625543324</v>
      </c>
      <c r="I76" s="78">
        <f t="shared" si="6"/>
        <v>1.0595791332749278</v>
      </c>
      <c r="J76" s="77">
        <f t="shared" si="7"/>
        <v>90.076941277968174</v>
      </c>
      <c r="K76" s="77">
        <f t="shared" si="8"/>
        <v>26.245498940726407</v>
      </c>
      <c r="L76" s="21">
        <f t="shared" si="9"/>
        <v>116.3224402186946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2006488.7862799999</v>
      </c>
      <c r="E77" s="79">
        <f>SMYLL!E78</f>
        <v>42.929590860711784</v>
      </c>
      <c r="F77" s="77">
        <f>SMYLL!H78</f>
        <v>3381.1345761896605</v>
      </c>
      <c r="G77" s="77">
        <f>SMYLD2!CJ78+SMYLD2!CK78</f>
        <v>958.88719075972119</v>
      </c>
      <c r="H77" s="108">
        <f t="shared" si="5"/>
        <v>4340.0217669493813</v>
      </c>
      <c r="I77" s="78">
        <f t="shared" si="6"/>
        <v>2.1395380404942408</v>
      </c>
      <c r="J77" s="77">
        <f t="shared" si="7"/>
        <v>168.51001606932641</v>
      </c>
      <c r="K77" s="77">
        <f t="shared" si="8"/>
        <v>47.789312221250121</v>
      </c>
      <c r="L77" s="21">
        <f t="shared" si="9"/>
        <v>216.29932829057651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2142786.2672000001</v>
      </c>
      <c r="E78" s="79">
        <f>SMYLL!E79</f>
        <v>171.48396628178929</v>
      </c>
      <c r="F78" s="77">
        <f>SMYLL!H79</f>
        <v>12652.944452101823</v>
      </c>
      <c r="G78" s="77">
        <f>SMYLD2!CJ79+SMYLD2!CK79</f>
        <v>2324.5235314648767</v>
      </c>
      <c r="H78" s="108">
        <f t="shared" si="5"/>
        <v>14977.467983566699</v>
      </c>
      <c r="I78" s="78">
        <f t="shared" si="6"/>
        <v>8.0028497898611732</v>
      </c>
      <c r="J78" s="77">
        <f t="shared" si="7"/>
        <v>590.49027174490675</v>
      </c>
      <c r="K78" s="77">
        <f t="shared" si="8"/>
        <v>108.48135285570756</v>
      </c>
      <c r="L78" s="21">
        <f t="shared" si="9"/>
        <v>698.97162460061418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2287559.9596199999</v>
      </c>
      <c r="E79" s="79">
        <f>SMYLL!E80</f>
        <v>994.15573003214763</v>
      </c>
      <c r="F79" s="77">
        <f>SMYLL!H80</f>
        <v>68422.768119462547</v>
      </c>
      <c r="G79" s="77">
        <f>SMYLD2!CJ80+SMYLD2!CK80</f>
        <v>10538.119219059081</v>
      </c>
      <c r="H79" s="108">
        <f t="shared" si="5"/>
        <v>78960.887338521628</v>
      </c>
      <c r="I79" s="78">
        <f t="shared" si="6"/>
        <v>43.459220636004346</v>
      </c>
      <c r="J79" s="77">
        <f t="shared" si="7"/>
        <v>2991.0808602729985</v>
      </c>
      <c r="K79" s="77">
        <f t="shared" si="8"/>
        <v>460.67073235578187</v>
      </c>
      <c r="L79" s="21">
        <f t="shared" si="9"/>
        <v>3451.7515926287806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2470646.1280200002</v>
      </c>
      <c r="E80" s="79">
        <f>SMYLL!E81</f>
        <v>1262.7648386254318</v>
      </c>
      <c r="F80" s="77">
        <f>SMYLL!H81</f>
        <v>80659.104067199456</v>
      </c>
      <c r="G80" s="77">
        <f>SMYLD2!CJ81+SMYLD2!CK81</f>
        <v>19237.026715943291</v>
      </c>
      <c r="H80" s="108">
        <f t="shared" si="5"/>
        <v>99896.130783142755</v>
      </c>
      <c r="I80" s="78">
        <f t="shared" si="6"/>
        <v>51.110712469269075</v>
      </c>
      <c r="J80" s="77">
        <f t="shared" si="7"/>
        <v>3264.6967589745623</v>
      </c>
      <c r="K80" s="77">
        <f t="shared" si="8"/>
        <v>778.62331224909292</v>
      </c>
      <c r="L80" s="21">
        <f t="shared" si="9"/>
        <v>4043.3200712236553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2393343.07914</v>
      </c>
      <c r="E81" s="79">
        <f>SMYLL!E82</f>
        <v>1207.8049473756178</v>
      </c>
      <c r="F81" s="77">
        <f>SMYLL!H82</f>
        <v>71181.984573582042</v>
      </c>
      <c r="G81" s="77">
        <f>SMYLD2!CJ82+SMYLD2!CK82</f>
        <v>13776.666503503167</v>
      </c>
      <c r="H81" s="108">
        <f t="shared" si="5"/>
        <v>84958.651077085204</v>
      </c>
      <c r="I81" s="78">
        <f t="shared" si="6"/>
        <v>50.465182275899132</v>
      </c>
      <c r="J81" s="77">
        <f t="shared" si="7"/>
        <v>2974.1655174301154</v>
      </c>
      <c r="K81" s="77">
        <f t="shared" si="8"/>
        <v>575.62439015026371</v>
      </c>
      <c r="L81" s="21">
        <f t="shared" si="9"/>
        <v>3549.7899075803789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2233990.3029399998</v>
      </c>
      <c r="E82" s="79">
        <f>SMYLL!E83</f>
        <v>1014.6547183137209</v>
      </c>
      <c r="F82" s="77">
        <f>SMYLL!H83</f>
        <v>54786.281515349365</v>
      </c>
      <c r="G82" s="77">
        <f>SMYLD2!CJ83+SMYLD2!CK83</f>
        <v>10202.893497009498</v>
      </c>
      <c r="H82" s="108">
        <f t="shared" si="5"/>
        <v>64989.175012358864</v>
      </c>
      <c r="I82" s="78">
        <f t="shared" si="6"/>
        <v>45.418940134986443</v>
      </c>
      <c r="J82" s="77">
        <f t="shared" si="7"/>
        <v>2452.3956725885937</v>
      </c>
      <c r="K82" s="77">
        <f t="shared" si="8"/>
        <v>456.71162867547707</v>
      </c>
      <c r="L82" s="21">
        <f t="shared" si="9"/>
        <v>2909.1073012640704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2413346.9382799999</v>
      </c>
      <c r="E83" s="79">
        <f>SMYLL!E84</f>
        <v>950.72794792853074</v>
      </c>
      <c r="F83" s="77">
        <f>SMYLL!H84</f>
        <v>46671.234963811577</v>
      </c>
      <c r="G83" s="77">
        <f>SMYLD2!CJ84+SMYLD2!CK84</f>
        <v>10134.348611552854</v>
      </c>
      <c r="H83" s="108">
        <f t="shared" si="5"/>
        <v>56805.583575364435</v>
      </c>
      <c r="I83" s="78">
        <f t="shared" si="6"/>
        <v>39.394582388809688</v>
      </c>
      <c r="J83" s="77">
        <f t="shared" si="7"/>
        <v>1933.880049466668</v>
      </c>
      <c r="K83" s="77">
        <f t="shared" si="8"/>
        <v>419.92920498930158</v>
      </c>
      <c r="L83" s="21">
        <f t="shared" si="9"/>
        <v>2353.8092544559699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2624574.1288600001</v>
      </c>
      <c r="E84" s="79">
        <f>SMYLL!E85</f>
        <v>834.10711343649371</v>
      </c>
      <c r="F84" s="77">
        <f>SMYLL!H85</f>
        <v>36888.387091728939</v>
      </c>
      <c r="G84" s="77">
        <f>SMYLD2!CJ85+SMYLD2!CK85</f>
        <v>8678.6942644217033</v>
      </c>
      <c r="H84" s="108">
        <f t="shared" si="5"/>
        <v>45567.081356150644</v>
      </c>
      <c r="I84" s="78">
        <f t="shared" si="6"/>
        <v>31.780665071128826</v>
      </c>
      <c r="J84" s="77">
        <f t="shared" si="7"/>
        <v>1405.4999127706726</v>
      </c>
      <c r="K84" s="77">
        <f t="shared" si="8"/>
        <v>330.67057123630752</v>
      </c>
      <c r="L84" s="21">
        <f t="shared" si="9"/>
        <v>1736.1704840069801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2704928.6138800001</v>
      </c>
      <c r="E85" s="79">
        <f>SMYLL!E86</f>
        <v>692.22437425362455</v>
      </c>
      <c r="F85" s="77">
        <f>SMYLL!H86</f>
        <v>27290.945954949148</v>
      </c>
      <c r="G85" s="77">
        <f>SMYLD2!CJ86+SMYLD2!CK86</f>
        <v>7778.4561407520141</v>
      </c>
      <c r="H85" s="108">
        <f t="shared" si="5"/>
        <v>35069.40209570116</v>
      </c>
      <c r="I85" s="78">
        <f t="shared" si="6"/>
        <v>25.591225243489326</v>
      </c>
      <c r="J85" s="77">
        <f t="shared" si="7"/>
        <v>1008.9340552245667</v>
      </c>
      <c r="K85" s="77">
        <f t="shared" si="8"/>
        <v>287.56604151539699</v>
      </c>
      <c r="L85" s="21">
        <f t="shared" si="9"/>
        <v>1296.5000967399637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2646612.2787600001</v>
      </c>
      <c r="E86" s="79">
        <f>SMYLL!E87</f>
        <v>612.19182008296411</v>
      </c>
      <c r="F86" s="77">
        <f>SMYLL!H87</f>
        <v>21255.299993280514</v>
      </c>
      <c r="G86" s="77">
        <f>SMYLD2!CJ87+SMYLD2!CK87</f>
        <v>6483.6244273865814</v>
      </c>
      <c r="H86" s="108">
        <f t="shared" si="5"/>
        <v>27738.924420667096</v>
      </c>
      <c r="I86" s="78">
        <f t="shared" si="6"/>
        <v>23.131148638431856</v>
      </c>
      <c r="J86" s="77">
        <f t="shared" si="7"/>
        <v>803.11348072635406</v>
      </c>
      <c r="K86" s="77">
        <f t="shared" si="8"/>
        <v>244.97824934237485</v>
      </c>
      <c r="L86" s="21">
        <f t="shared" si="9"/>
        <v>1048.0917300687288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2366558.2508</v>
      </c>
      <c r="E87" s="79">
        <f>SMYLL!E88</f>
        <v>576.16502354268198</v>
      </c>
      <c r="F87" s="77">
        <f>SMYLL!H88</f>
        <v>17339.686383517015</v>
      </c>
      <c r="G87" s="77">
        <f>SMYLD2!CJ88+SMYLD2!CK88</f>
        <v>6382.7478500200059</v>
      </c>
      <c r="H87" s="108">
        <f t="shared" si="5"/>
        <v>23722.43423353702</v>
      </c>
      <c r="I87" s="78">
        <f t="shared" si="6"/>
        <v>24.346116278689234</v>
      </c>
      <c r="J87" s="77">
        <f t="shared" si="7"/>
        <v>732.69636940715247</v>
      </c>
      <c r="K87" s="77">
        <f t="shared" si="8"/>
        <v>269.70592622693135</v>
      </c>
      <c r="L87" s="21">
        <f t="shared" si="9"/>
        <v>1002.4022956340839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1968176.3103</v>
      </c>
      <c r="E88" s="79">
        <f>SMYLL!E89</f>
        <v>413.63084231725054</v>
      </c>
      <c r="F88" s="77">
        <f>SMYLL!H89</f>
        <v>10568.268021205751</v>
      </c>
      <c r="G88" s="77">
        <f>SMYLD2!CJ89+SMYLD2!CK89</f>
        <v>4062.0844273009602</v>
      </c>
      <c r="H88" s="108">
        <f t="shared" si="5"/>
        <v>14630.352448506712</v>
      </c>
      <c r="I88" s="78">
        <f t="shared" si="6"/>
        <v>21.015944565159547</v>
      </c>
      <c r="J88" s="77">
        <f t="shared" si="7"/>
        <v>536.95738363982639</v>
      </c>
      <c r="K88" s="77">
        <f t="shared" si="8"/>
        <v>206.38823900292732</v>
      </c>
      <c r="L88" s="21">
        <f t="shared" si="9"/>
        <v>743.34562264275382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1414849.22358</v>
      </c>
      <c r="E89" s="79">
        <f>SMYLL!E90</f>
        <v>365.8649102021738</v>
      </c>
      <c r="F89" s="77">
        <f>SMYLL!H90</f>
        <v>7725.2375789189009</v>
      </c>
      <c r="G89" s="77">
        <f>SMYLD2!CJ90+SMYLD2!CK90</f>
        <v>2311.0338977421115</v>
      </c>
      <c r="H89" s="108">
        <f t="shared" si="5"/>
        <v>10036.271476661012</v>
      </c>
      <c r="I89" s="78">
        <f t="shared" si="6"/>
        <v>25.858932818044316</v>
      </c>
      <c r="J89" s="77">
        <f t="shared" si="7"/>
        <v>546.01136645300573</v>
      </c>
      <c r="K89" s="77">
        <f t="shared" si="8"/>
        <v>163.34135533498696</v>
      </c>
      <c r="L89" s="21">
        <f t="shared" si="9"/>
        <v>709.35272178799266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963575.72331999999</v>
      </c>
      <c r="E90" s="79">
        <f>SMYLL!E91</f>
        <v>277.85573551474079</v>
      </c>
      <c r="F90" s="77">
        <f>SMYLL!H91</f>
        <v>4686.0369794561038</v>
      </c>
      <c r="G90" s="77">
        <f>SMYLD2!CJ91+SMYLD2!CK91</f>
        <v>814.63323213247065</v>
      </c>
      <c r="H90" s="108">
        <f t="shared" si="5"/>
        <v>5500.6702115885746</v>
      </c>
      <c r="I90" s="78">
        <f t="shared" si="6"/>
        <v>28.835900364673876</v>
      </c>
      <c r="J90" s="77">
        <f t="shared" si="7"/>
        <v>486.31745965022492</v>
      </c>
      <c r="K90" s="77">
        <f t="shared" si="8"/>
        <v>84.542731039928228</v>
      </c>
      <c r="L90" s="21">
        <f t="shared" si="9"/>
        <v>570.86019069015322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661144.49699999997</v>
      </c>
      <c r="E91" s="79">
        <f>SMYLL!E92</f>
        <v>154.98260686318008</v>
      </c>
      <c r="F91" s="77">
        <f>SMYLL!H92</f>
        <v>1997.7258024663913</v>
      </c>
      <c r="G91" s="77">
        <f>SMYLD2!CJ92+SMYLD2!CK92</f>
        <v>370.79719415365076</v>
      </c>
      <c r="H91" s="108">
        <f t="shared" si="5"/>
        <v>2368.5229966200422</v>
      </c>
      <c r="I91" s="78">
        <f t="shared" si="6"/>
        <v>23.441563465539982</v>
      </c>
      <c r="J91" s="77">
        <f t="shared" si="7"/>
        <v>302.16175307081039</v>
      </c>
      <c r="K91" s="77">
        <f t="shared" si="8"/>
        <v>56.08413831411665</v>
      </c>
      <c r="L91" s="21">
        <f t="shared" si="9"/>
        <v>358.24589138492706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0</v>
      </c>
      <c r="E92" s="79">
        <f>SMYLL!E93</f>
        <v>93.082811092069321</v>
      </c>
      <c r="F92" s="77">
        <f>SMYLL!H93</f>
        <v>867.06638532262582</v>
      </c>
      <c r="G92" s="77">
        <f>SMYLD2!CJ93+SMYLD2!CK93</f>
        <v>135.44666093801311</v>
      </c>
      <c r="H92" s="108">
        <f t="shared" si="5"/>
        <v>1002.5130462606389</v>
      </c>
      <c r="I92" s="78" t="e">
        <f t="shared" si="6"/>
        <v>#DIV/0!</v>
      </c>
      <c r="J92" s="77" t="e">
        <f t="shared" si="7"/>
        <v>#DIV/0!</v>
      </c>
      <c r="K92" s="77" t="e">
        <f t="shared" si="8"/>
        <v>#DIV/0!</v>
      </c>
      <c r="L92" s="21" t="e">
        <f t="shared" si="9"/>
        <v>#DIV/0!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729971.33438000001</v>
      </c>
      <c r="E93" s="79">
        <f>SMYLL!E94</f>
        <v>56.953119793465447</v>
      </c>
      <c r="F93" s="77">
        <f>SMYLL!H94</f>
        <v>287.61325495700049</v>
      </c>
      <c r="G93" s="77">
        <f>SMYLD2!CJ94+SMYLD2!CK94</f>
        <v>51.621639532982314</v>
      </c>
      <c r="H93" s="108">
        <f t="shared" si="5"/>
        <v>339.23489448998282</v>
      </c>
      <c r="I93" s="78">
        <f t="shared" si="6"/>
        <v>7.8021036047721637</v>
      </c>
      <c r="J93" s="77">
        <f t="shared" si="7"/>
        <v>39.400623204099425</v>
      </c>
      <c r="K93" s="77">
        <f t="shared" si="8"/>
        <v>7.0717351629741838</v>
      </c>
      <c r="L93" s="21">
        <f t="shared" si="9"/>
        <v>46.47235836707361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1771391.24865</v>
      </c>
      <c r="E94" s="79">
        <f>SMYLL!E95</f>
        <v>13.357669523305896</v>
      </c>
      <c r="F94" s="77">
        <f>SMYLL!H95</f>
        <v>1135.5622015152808</v>
      </c>
      <c r="G94" s="77">
        <f>SMYLD2!CJ95+SMYLD2!CK95</f>
        <v>323.91371654790811</v>
      </c>
      <c r="H94" s="108">
        <f t="shared" si="5"/>
        <v>1459.4759180631888</v>
      </c>
      <c r="I94" s="78">
        <f t="shared" si="6"/>
        <v>0.75407787711980323</v>
      </c>
      <c r="J94" s="77">
        <f t="shared" si="7"/>
        <v>64.105668489708719</v>
      </c>
      <c r="K94" s="77">
        <f t="shared" si="8"/>
        <v>18.285837010585151</v>
      </c>
      <c r="L94" s="21">
        <f t="shared" si="9"/>
        <v>82.39150550029386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1893913.3696999999</v>
      </c>
      <c r="E95" s="79">
        <f>SMYLL!E96</f>
        <v>24.182743422276079</v>
      </c>
      <c r="F95" s="77">
        <f>SMYLL!H96</f>
        <v>1904.6328719384642</v>
      </c>
      <c r="G95" s="77">
        <f>SMYLD2!CJ96+SMYLD2!CK96</f>
        <v>584.33442784147871</v>
      </c>
      <c r="H95" s="108">
        <f t="shared" si="5"/>
        <v>2488.967299779943</v>
      </c>
      <c r="I95" s="78">
        <f t="shared" si="6"/>
        <v>1.2768663978599337</v>
      </c>
      <c r="J95" s="77">
        <f t="shared" si="7"/>
        <v>100.56599749544839</v>
      </c>
      <c r="K95" s="77">
        <f t="shared" si="8"/>
        <v>30.853281738754429</v>
      </c>
      <c r="L95" s="21">
        <f t="shared" si="9"/>
        <v>131.41927923420283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2022150.8083500001</v>
      </c>
      <c r="E96" s="79">
        <f>SMYLL!E97</f>
        <v>63.446358855255426</v>
      </c>
      <c r="F96" s="77">
        <f>SMYLL!H97</f>
        <v>4681.3895881350218</v>
      </c>
      <c r="G96" s="77">
        <f>SMYLD2!CJ97+SMYLD2!CK97</f>
        <v>2139.4073636994658</v>
      </c>
      <c r="H96" s="108">
        <f t="shared" si="5"/>
        <v>6820.7969518344871</v>
      </c>
      <c r="I96" s="78">
        <f t="shared" si="6"/>
        <v>3.1375681078418327</v>
      </c>
      <c r="J96" s="77">
        <f t="shared" si="7"/>
        <v>231.50546283710966</v>
      </c>
      <c r="K96" s="77">
        <f t="shared" si="8"/>
        <v>105.79860586387929</v>
      </c>
      <c r="L96" s="21">
        <f t="shared" si="9"/>
        <v>337.30406870098892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2177178.79825</v>
      </c>
      <c r="E97" s="79">
        <f>SMYLL!E98</f>
        <v>178.75817070476248</v>
      </c>
      <c r="F97" s="77">
        <f>SMYLL!H98</f>
        <v>12303.031098755275</v>
      </c>
      <c r="G97" s="77">
        <f>SMYLD2!CJ98+SMYLD2!CK98</f>
        <v>6083.6869541934602</v>
      </c>
      <c r="H97" s="108">
        <f t="shared" si="5"/>
        <v>18386.718052948734</v>
      </c>
      <c r="I97" s="78">
        <f t="shared" si="6"/>
        <v>8.2105415893470468</v>
      </c>
      <c r="J97" s="77">
        <f t="shared" si="7"/>
        <v>565.09052488681027</v>
      </c>
      <c r="K97" s="77">
        <f t="shared" si="8"/>
        <v>279.42982721876041</v>
      </c>
      <c r="L97" s="21">
        <f t="shared" si="9"/>
        <v>844.52035210557085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2385430.6833000001</v>
      </c>
      <c r="E98" s="79">
        <f>SMYLL!E99</f>
        <v>166.41025233804217</v>
      </c>
      <c r="F98" s="77">
        <f>SMYLL!H99</f>
        <v>10629.454868092444</v>
      </c>
      <c r="G98" s="77">
        <f>SMYLD2!CJ99+SMYLD2!CK99</f>
        <v>6829.8826512161922</v>
      </c>
      <c r="H98" s="108">
        <f t="shared" si="5"/>
        <v>17459.337519308636</v>
      </c>
      <c r="I98" s="78">
        <f t="shared" si="6"/>
        <v>6.9761093249555488</v>
      </c>
      <c r="J98" s="77">
        <f t="shared" si="7"/>
        <v>445.5989831315357</v>
      </c>
      <c r="K98" s="77">
        <f t="shared" si="8"/>
        <v>286.31654229280502</v>
      </c>
      <c r="L98" s="21">
        <f t="shared" si="9"/>
        <v>731.91552542434067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2367927.5231499998</v>
      </c>
      <c r="E99" s="79">
        <f>SMYLL!E100</f>
        <v>126.09421011725516</v>
      </c>
      <c r="F99" s="77">
        <f>SMYLL!H100</f>
        <v>7431.3622732604326</v>
      </c>
      <c r="G99" s="77">
        <f>SMYLD2!CJ100+SMYLD2!CK100</f>
        <v>4148.2135068581865</v>
      </c>
      <c r="H99" s="108">
        <f t="shared" si="5"/>
        <v>11579.575780118619</v>
      </c>
      <c r="I99" s="78">
        <f t="shared" si="6"/>
        <v>5.3250873975025597</v>
      </c>
      <c r="J99" s="77">
        <f t="shared" si="7"/>
        <v>313.8340257718134</v>
      </c>
      <c r="K99" s="77">
        <f t="shared" si="8"/>
        <v>175.1832970520953</v>
      </c>
      <c r="L99" s="21">
        <f t="shared" si="9"/>
        <v>489.01732282390861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2239332.8771500001</v>
      </c>
      <c r="E100" s="79">
        <f>SMYLL!E101</f>
        <v>108.23773351990044</v>
      </c>
      <c r="F100" s="77">
        <f>SMYLL!H101</f>
        <v>5844.2964214070253</v>
      </c>
      <c r="G100" s="77">
        <f>SMYLD2!CJ101+SMYLD2!CK101</f>
        <v>4268.1625922518242</v>
      </c>
      <c r="H100" s="108">
        <f t="shared" si="5"/>
        <v>10112.459013658849</v>
      </c>
      <c r="I100" s="78">
        <f t="shared" si="6"/>
        <v>4.83348119541989</v>
      </c>
      <c r="J100" s="77">
        <f t="shared" si="7"/>
        <v>260.98381714669699</v>
      </c>
      <c r="K100" s="77">
        <f t="shared" si="8"/>
        <v>190.5997377970852</v>
      </c>
      <c r="L100" s="21">
        <f t="shared" si="9"/>
        <v>451.58355494378219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2464373.50765</v>
      </c>
      <c r="E101" s="79">
        <f>SMYLL!E102</f>
        <v>131.73186225052191</v>
      </c>
      <c r="F101" s="77">
        <f>SMYLL!H102</f>
        <v>6466.7171178781209</v>
      </c>
      <c r="G101" s="77">
        <f>SMYLD2!CJ102+SMYLD2!CK102</f>
        <v>3814.4928359326</v>
      </c>
      <c r="H101" s="108">
        <f t="shared" si="5"/>
        <v>10281.209953810721</v>
      </c>
      <c r="I101" s="78">
        <f t="shared" si="6"/>
        <v>5.3454503483986882</v>
      </c>
      <c r="J101" s="77">
        <f t="shared" si="7"/>
        <v>262.40815760289166</v>
      </c>
      <c r="K101" s="77">
        <f t="shared" si="8"/>
        <v>154.78549919853907</v>
      </c>
      <c r="L101" s="21">
        <f t="shared" si="9"/>
        <v>417.19365680143073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2787646.1593999998</v>
      </c>
      <c r="E102" s="79">
        <f>SMYLL!E103</f>
        <v>134.83488125202982</v>
      </c>
      <c r="F102" s="77">
        <f>SMYLL!H103</f>
        <v>5963.0726233710193</v>
      </c>
      <c r="G102" s="77">
        <f>SMYLD2!CJ103+SMYLD2!CK103</f>
        <v>2639.6830465916892</v>
      </c>
      <c r="H102" s="108">
        <f t="shared" si="5"/>
        <v>8602.7556699627094</v>
      </c>
      <c r="I102" s="78">
        <f t="shared" si="6"/>
        <v>4.8368721689215777</v>
      </c>
      <c r="J102" s="77">
        <f t="shared" si="7"/>
        <v>213.91067167055678</v>
      </c>
      <c r="K102" s="77">
        <f t="shared" si="8"/>
        <v>94.692184576246319</v>
      </c>
      <c r="L102" s="21">
        <f t="shared" si="9"/>
        <v>308.60285624680313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2953033.1624500002</v>
      </c>
      <c r="E103" s="79">
        <f>SMYLL!E104</f>
        <v>157.47368351329956</v>
      </c>
      <c r="F103" s="77">
        <f>SMYLL!H104</f>
        <v>6208.3999725118347</v>
      </c>
      <c r="G103" s="77">
        <f>SMYLD2!CJ104+SMYLD2!CK104</f>
        <v>1953.6408663274824</v>
      </c>
      <c r="H103" s="108">
        <f t="shared" si="5"/>
        <v>8162.0408388393171</v>
      </c>
      <c r="I103" s="78">
        <f t="shared" si="6"/>
        <v>5.3326080287784734</v>
      </c>
      <c r="J103" s="77">
        <f t="shared" si="7"/>
        <v>210.23807153459131</v>
      </c>
      <c r="K103" s="77">
        <f t="shared" si="8"/>
        <v>66.157092008632702</v>
      </c>
      <c r="L103" s="21">
        <f t="shared" si="9"/>
        <v>276.39516354322399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2916955.2201</v>
      </c>
      <c r="E104" s="79">
        <f>SMYLL!E105</f>
        <v>170.68853348056783</v>
      </c>
      <c r="F104" s="77">
        <f>SMYLL!H105</f>
        <v>5926.3058824453146</v>
      </c>
      <c r="G104" s="77">
        <f>SMYLD2!CJ105+SMYLD2!CK105</f>
        <v>1747.4941847383579</v>
      </c>
      <c r="H104" s="108">
        <f t="shared" si="5"/>
        <v>7673.8000671836726</v>
      </c>
      <c r="I104" s="78">
        <f t="shared" si="6"/>
        <v>5.8515993767883838</v>
      </c>
      <c r="J104" s="77">
        <f t="shared" si="7"/>
        <v>203.16753036209269</v>
      </c>
      <c r="K104" s="77">
        <f t="shared" si="8"/>
        <v>59.90815946356728</v>
      </c>
      <c r="L104" s="21">
        <f t="shared" si="9"/>
        <v>263.07568982565994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2627260.0592499999</v>
      </c>
      <c r="E105" s="79">
        <f>SMYLL!E106</f>
        <v>166.54702395880128</v>
      </c>
      <c r="F105" s="77">
        <f>SMYLL!H106</f>
        <v>5012.2326860401245</v>
      </c>
      <c r="G105" s="77">
        <f>SMYLD2!CJ106+SMYLD2!CK106</f>
        <v>1577.0709874056961</v>
      </c>
      <c r="H105" s="108">
        <f t="shared" si="5"/>
        <v>6589.3036734458201</v>
      </c>
      <c r="I105" s="78">
        <f t="shared" si="6"/>
        <v>6.3391906473980812</v>
      </c>
      <c r="J105" s="77">
        <f t="shared" si="7"/>
        <v>190.77794253344524</v>
      </c>
      <c r="K105" s="77">
        <f t="shared" si="8"/>
        <v>60.027212831602988</v>
      </c>
      <c r="L105" s="21">
        <f t="shared" si="9"/>
        <v>250.80515536504819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2245405.4021000001</v>
      </c>
      <c r="E106" s="79">
        <f>SMYLL!E107</f>
        <v>112.10919773902351</v>
      </c>
      <c r="F106" s="77">
        <f>SMYLL!H107</f>
        <v>2864.3900022320508</v>
      </c>
      <c r="G106" s="77">
        <f>SMYLD2!CJ107+SMYLD2!CK107</f>
        <v>1038.6935245315497</v>
      </c>
      <c r="H106" s="108">
        <f t="shared" si="5"/>
        <v>3903.0835267636003</v>
      </c>
      <c r="I106" s="78">
        <f t="shared" si="6"/>
        <v>4.9928265797425331</v>
      </c>
      <c r="J106" s="77">
        <f t="shared" si="7"/>
        <v>127.56671911242174</v>
      </c>
      <c r="K106" s="77">
        <f t="shared" si="8"/>
        <v>46.258618758114622</v>
      </c>
      <c r="L106" s="21">
        <f t="shared" si="9"/>
        <v>173.82533787053634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1673159.2274</v>
      </c>
      <c r="E107" s="79">
        <f>SMYLL!E108</f>
        <v>94.390577487566347</v>
      </c>
      <c r="F107" s="77">
        <f>SMYLL!H108</f>
        <v>1993.0570436499636</v>
      </c>
      <c r="G107" s="77">
        <f>SMYLD2!CJ108+SMYLD2!CK108</f>
        <v>588.26426210951934</v>
      </c>
      <c r="H107" s="108">
        <f t="shared" si="5"/>
        <v>2581.321305759483</v>
      </c>
      <c r="I107" s="78">
        <f t="shared" si="6"/>
        <v>5.641458143481314</v>
      </c>
      <c r="J107" s="77">
        <f t="shared" si="7"/>
        <v>119.11938869960798</v>
      </c>
      <c r="K107" s="77">
        <f t="shared" si="8"/>
        <v>35.158892977786131</v>
      </c>
      <c r="L107" s="21">
        <f t="shared" si="9"/>
        <v>154.27828167739412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1207360.8430000001</v>
      </c>
      <c r="E108" s="79">
        <f>SMYLL!E109</f>
        <v>73.307141216155941</v>
      </c>
      <c r="F108" s="77">
        <f>SMYLL!H109</f>
        <v>1236.3249366104701</v>
      </c>
      <c r="G108" s="77">
        <f>SMYLD2!CJ109+SMYLD2!CK109</f>
        <v>306.88291685822094</v>
      </c>
      <c r="H108" s="108">
        <f t="shared" si="5"/>
        <v>1543.2078534686912</v>
      </c>
      <c r="I108" s="78">
        <f t="shared" si="6"/>
        <v>6.0716845043612153</v>
      </c>
      <c r="J108" s="77">
        <f t="shared" si="7"/>
        <v>102.3989591660519</v>
      </c>
      <c r="K108" s="77">
        <f t="shared" si="8"/>
        <v>25.417663545861814</v>
      </c>
      <c r="L108" s="21">
        <f t="shared" si="9"/>
        <v>127.81662271191372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870514.31195</v>
      </c>
      <c r="E109" s="79">
        <f>SMYLL!E110</f>
        <v>35.286776760224157</v>
      </c>
      <c r="F109" s="77">
        <f>SMYLL!H110</f>
        <v>454.84655243928938</v>
      </c>
      <c r="G109" s="77">
        <f>SMYLD2!CJ110+SMYLD2!CK110</f>
        <v>163.39627493276313</v>
      </c>
      <c r="H109" s="108">
        <f t="shared" si="5"/>
        <v>618.24282737205249</v>
      </c>
      <c r="I109" s="78">
        <f t="shared" si="6"/>
        <v>4.0535550393398854</v>
      </c>
      <c r="J109" s="77">
        <f t="shared" si="7"/>
        <v>52.250324457091125</v>
      </c>
      <c r="K109" s="77">
        <f t="shared" si="8"/>
        <v>18.770084844067235</v>
      </c>
      <c r="L109" s="21">
        <f t="shared" si="9"/>
        <v>71.020409301158367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0</v>
      </c>
      <c r="E110" s="79">
        <f>SMYLL!E111</f>
        <v>26.399262821429495</v>
      </c>
      <c r="F110" s="77">
        <f>SMYLL!H111</f>
        <v>245.90913318161577</v>
      </c>
      <c r="G110" s="77">
        <f>SMYLD2!CJ111+SMYLD2!CK111</f>
        <v>83.883601955829576</v>
      </c>
      <c r="H110" s="108">
        <f t="shared" si="5"/>
        <v>329.79273513744533</v>
      </c>
      <c r="I110" s="78" t="e">
        <f t="shared" si="6"/>
        <v>#DIV/0!</v>
      </c>
      <c r="J110" s="77" t="e">
        <f t="shared" si="7"/>
        <v>#DIV/0!</v>
      </c>
      <c r="K110" s="77" t="e">
        <f t="shared" si="8"/>
        <v>#DIV/0!</v>
      </c>
      <c r="L110" s="21" t="e">
        <f t="shared" si="9"/>
        <v>#DIV/0!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1116987.3834500001</v>
      </c>
      <c r="E111" s="79">
        <f>SMYLL!E112</f>
        <v>30.172290264317088</v>
      </c>
      <c r="F111" s="77">
        <f>SMYLL!H112</f>
        <v>152.3700658348013</v>
      </c>
      <c r="G111" s="77">
        <f>SMYLD2!CJ112+SMYLD2!CK112</f>
        <v>37.184240496877337</v>
      </c>
      <c r="H111" s="108">
        <f t="shared" si="5"/>
        <v>189.55430633167862</v>
      </c>
      <c r="I111" s="78">
        <f t="shared" si="6"/>
        <v>2.7012203281226852</v>
      </c>
      <c r="J111" s="77">
        <f t="shared" si="7"/>
        <v>13.64116265701956</v>
      </c>
      <c r="K111" s="77">
        <f t="shared" si="8"/>
        <v>3.3289758727647998</v>
      </c>
      <c r="L111" s="21">
        <f t="shared" si="9"/>
        <v>16.970138529784361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1876633.2261000001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2006488.7862799999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2142786.2672000001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2287559.9596199999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2470646.1280200002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2393343.07914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2233990.3029399998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2413346.9382799999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2624574.1288600001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2704928.6138800001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2646612.2787600001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2366558.2508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1968176.3103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1414849.22358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963575.72331999999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661144.49699999997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0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 t="e">
        <f t="shared" si="6"/>
        <v>#DIV/0!</v>
      </c>
      <c r="J128" s="77" t="e">
        <f t="shared" si="7"/>
        <v>#DIV/0!</v>
      </c>
      <c r="K128" s="77" t="e">
        <f t="shared" si="8"/>
        <v>#DIV/0!</v>
      </c>
      <c r="L128" s="21" t="e">
        <f t="shared" si="9"/>
        <v>#DIV/0!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729971.33438000001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1771391.24865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1893913.3696999999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2022150.8083500001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2177178.79825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2385430.6833000001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2367927.5231499998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2239332.8771500001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2464373.50765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2787646.1593999998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2953033.1624500002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2916955.2201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2627260.0592499999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2245405.4021000001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1673159.2274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1207360.8430000001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870514.31195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0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 t="e">
        <f t="shared" si="11"/>
        <v>#DIV/0!</v>
      </c>
      <c r="J146" s="77" t="e">
        <f t="shared" si="12"/>
        <v>#DIV/0!</v>
      </c>
      <c r="K146" s="77" t="e">
        <f t="shared" si="13"/>
        <v>#DIV/0!</v>
      </c>
      <c r="L146" s="21" t="e">
        <f t="shared" si="14"/>
        <v>#DIV/0!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1116987.3834500001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1876633.2261000001</v>
      </c>
      <c r="E148" s="79">
        <f>SMYLL!E149</f>
        <v>6.3551763875123513</v>
      </c>
      <c r="F148" s="77">
        <f>SMYLL!H149</f>
        <v>540.26625505519996</v>
      </c>
      <c r="G148" s="77">
        <f>SMYLD2!CJ149+SMYLD2!CK149</f>
        <v>107.74546868247862</v>
      </c>
      <c r="H148" s="108">
        <f t="shared" si="10"/>
        <v>648.01172373767861</v>
      </c>
      <c r="I148" s="78">
        <f t="shared" si="11"/>
        <v>0.33864776020829673</v>
      </c>
      <c r="J148" s="77">
        <f t="shared" si="12"/>
        <v>28.789123390827719</v>
      </c>
      <c r="K148" s="77">
        <f t="shared" si="13"/>
        <v>5.7414239065986346</v>
      </c>
      <c r="L148" s="21">
        <f t="shared" si="14"/>
        <v>34.530547297426352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2006488.7862799999</v>
      </c>
      <c r="E149" s="79">
        <f>SMYLL!E150</f>
        <v>13.779846412141447</v>
      </c>
      <c r="F149" s="77">
        <f>SMYLL!H150</f>
        <v>1085.3007034202606</v>
      </c>
      <c r="G149" s="77">
        <f>SMYLD2!CJ150+SMYLD2!CK150</f>
        <v>381.34412911118363</v>
      </c>
      <c r="H149" s="108">
        <f t="shared" si="10"/>
        <v>1466.6448325314441</v>
      </c>
      <c r="I149" s="78">
        <f t="shared" si="11"/>
        <v>0.68676418758806401</v>
      </c>
      <c r="J149" s="77">
        <f t="shared" si="12"/>
        <v>54.089547414435927</v>
      </c>
      <c r="K149" s="77">
        <f t="shared" si="13"/>
        <v>19.005544995753002</v>
      </c>
      <c r="L149" s="21">
        <f t="shared" si="14"/>
        <v>73.095092410188926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2142786.2672000001</v>
      </c>
      <c r="E150" s="79">
        <f>SMYLL!E151</f>
        <v>20.096739369960172</v>
      </c>
      <c r="F150" s="77">
        <f>SMYLL!H151</f>
        <v>1482.8379144125113</v>
      </c>
      <c r="G150" s="77">
        <f>SMYLD2!CJ151+SMYLD2!CK151</f>
        <v>956.42288959332996</v>
      </c>
      <c r="H150" s="108">
        <f t="shared" si="10"/>
        <v>2439.2608040058412</v>
      </c>
      <c r="I150" s="78">
        <f t="shared" si="11"/>
        <v>0.93787885789564907</v>
      </c>
      <c r="J150" s="77">
        <f t="shared" si="12"/>
        <v>69.20139152983046</v>
      </c>
      <c r="K150" s="77">
        <f t="shared" si="13"/>
        <v>44.634544482268744</v>
      </c>
      <c r="L150" s="21">
        <f t="shared" si="14"/>
        <v>113.83593601209921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2287559.9596199999</v>
      </c>
      <c r="E151" s="79">
        <f>SMYLL!E152</f>
        <v>108.12013073351289</v>
      </c>
      <c r="F151" s="77">
        <f>SMYLL!H152</f>
        <v>7441.3679977340234</v>
      </c>
      <c r="G151" s="77">
        <f>SMYLD2!CJ152+SMYLD2!CK152</f>
        <v>4296.4674031298136</v>
      </c>
      <c r="H151" s="108">
        <f t="shared" si="10"/>
        <v>11737.835400863838</v>
      </c>
      <c r="I151" s="78">
        <f t="shared" si="11"/>
        <v>4.7264392034328742</v>
      </c>
      <c r="J151" s="77">
        <f t="shared" si="12"/>
        <v>325.29717817626749</v>
      </c>
      <c r="K151" s="77">
        <f t="shared" si="13"/>
        <v>187.81878853324244</v>
      </c>
      <c r="L151" s="21">
        <f t="shared" si="14"/>
        <v>513.11596670950996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2470646.1280200002</v>
      </c>
      <c r="E152" s="79">
        <f>SMYLL!E153</f>
        <v>176.79047051136538</v>
      </c>
      <c r="F152" s="77">
        <f>SMYLL!H153</f>
        <v>11292.491303913464</v>
      </c>
      <c r="G152" s="77">
        <f>SMYLD2!CJ153+SMYLD2!CK153</f>
        <v>8351.3745599948452</v>
      </c>
      <c r="H152" s="108">
        <f t="shared" si="10"/>
        <v>19643.865863908308</v>
      </c>
      <c r="I152" s="78">
        <f t="shared" si="11"/>
        <v>7.1556370823954047</v>
      </c>
      <c r="J152" s="77">
        <f t="shared" si="12"/>
        <v>457.06631863800652</v>
      </c>
      <c r="K152" s="77">
        <f t="shared" si="13"/>
        <v>338.02390659190507</v>
      </c>
      <c r="L152" s="21">
        <f t="shared" si="14"/>
        <v>795.09022522991154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2393343.07914</v>
      </c>
      <c r="E153" s="79">
        <f>SMYLL!E154</f>
        <v>190.12387702254028</v>
      </c>
      <c r="F153" s="77">
        <f>SMYLL!H154</f>
        <v>11204.950692323411</v>
      </c>
      <c r="G153" s="77">
        <f>SMYLD2!CJ154+SMYLD2!CK154</f>
        <v>6102.8126788966256</v>
      </c>
      <c r="H153" s="108">
        <f t="shared" si="10"/>
        <v>17307.763371220037</v>
      </c>
      <c r="I153" s="78">
        <f t="shared" si="11"/>
        <v>7.9438622351985355</v>
      </c>
      <c r="J153" s="77">
        <f t="shared" si="12"/>
        <v>468.17152083142571</v>
      </c>
      <c r="K153" s="77">
        <f t="shared" si="13"/>
        <v>254.99113487271322</v>
      </c>
      <c r="L153" s="21">
        <f t="shared" si="14"/>
        <v>723.16265570413907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2233990.3029399998</v>
      </c>
      <c r="E154" s="79">
        <f>SMYLL!E155</f>
        <v>184.24026597897711</v>
      </c>
      <c r="F154" s="77">
        <f>SMYLL!H155</f>
        <v>9948.05316153487</v>
      </c>
      <c r="G154" s="77">
        <f>SMYLD2!CJ155+SMYLD2!CK155</f>
        <v>5291.8409749418142</v>
      </c>
      <c r="H154" s="108">
        <f t="shared" si="10"/>
        <v>15239.894136476683</v>
      </c>
      <c r="I154" s="78">
        <f t="shared" si="11"/>
        <v>8.2471381248392746</v>
      </c>
      <c r="J154" s="77">
        <f t="shared" si="12"/>
        <v>445.30422305069658</v>
      </c>
      <c r="K154" s="77">
        <f t="shared" si="13"/>
        <v>236.87842189724765</v>
      </c>
      <c r="L154" s="21">
        <f t="shared" si="14"/>
        <v>682.18264494794425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2413346.9382799999</v>
      </c>
      <c r="E155" s="79">
        <f>SMYLL!E156</f>
        <v>172.51933781096147</v>
      </c>
      <c r="F155" s="77">
        <f>SMYLL!H156</f>
        <v>8468.9742931400997</v>
      </c>
      <c r="G155" s="77">
        <f>SMYLD2!CJ156+SMYLD2!CK156</f>
        <v>6758.023815004065</v>
      </c>
      <c r="H155" s="108">
        <f t="shared" si="10"/>
        <v>15226.998108144166</v>
      </c>
      <c r="I155" s="78">
        <f t="shared" si="11"/>
        <v>7.1485510464532123</v>
      </c>
      <c r="J155" s="77">
        <f t="shared" si="12"/>
        <v>350.92237087038819</v>
      </c>
      <c r="K155" s="77">
        <f t="shared" si="13"/>
        <v>280.02703249208463</v>
      </c>
      <c r="L155" s="21">
        <f t="shared" si="14"/>
        <v>630.94940336247294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2624574.1288600001</v>
      </c>
      <c r="E156" s="79">
        <f>SMYLL!E157</f>
        <v>155.92649751939746</v>
      </c>
      <c r="F156" s="77">
        <f>SMYLL!H157</f>
        <v>6895.8493527953524</v>
      </c>
      <c r="G156" s="77">
        <f>SMYLD2!CJ157+SMYLD2!CK157</f>
        <v>6326.1928423471009</v>
      </c>
      <c r="H156" s="108">
        <f t="shared" si="10"/>
        <v>13222.042195142454</v>
      </c>
      <c r="I156" s="78">
        <f t="shared" si="11"/>
        <v>5.9410208995363787</v>
      </c>
      <c r="J156" s="77">
        <f t="shared" si="12"/>
        <v>262.74164928199639</v>
      </c>
      <c r="K156" s="77">
        <f t="shared" si="13"/>
        <v>241.03692758317791</v>
      </c>
      <c r="L156" s="21">
        <f t="shared" si="14"/>
        <v>503.77857686517433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2704928.6138800001</v>
      </c>
      <c r="E157" s="79">
        <f>SMYLL!E158</f>
        <v>135.28856958868633</v>
      </c>
      <c r="F157" s="77">
        <f>SMYLL!H158</f>
        <v>5333.7518560339586</v>
      </c>
      <c r="G157" s="77">
        <f>SMYLD2!CJ158+SMYLD2!CK158</f>
        <v>4947.9201590357179</v>
      </c>
      <c r="H157" s="108">
        <f t="shared" si="10"/>
        <v>10281.672015069676</v>
      </c>
      <c r="I157" s="78">
        <f t="shared" si="11"/>
        <v>5.0015578560731724</v>
      </c>
      <c r="J157" s="77">
        <f t="shared" si="12"/>
        <v>197.18641847568486</v>
      </c>
      <c r="K157" s="77">
        <f t="shared" si="13"/>
        <v>182.92239335434175</v>
      </c>
      <c r="L157" s="21">
        <f t="shared" si="14"/>
        <v>380.10881183002664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2646612.2787600001</v>
      </c>
      <c r="E158" s="79">
        <f>SMYLL!E159</f>
        <v>122.81812730345359</v>
      </c>
      <c r="F158" s="77">
        <f>SMYLL!H159</f>
        <v>4264.2453799759087</v>
      </c>
      <c r="G158" s="77">
        <f>SMYLD2!CJ159+SMYLD2!CK159</f>
        <v>2830.4180207852296</v>
      </c>
      <c r="H158" s="108">
        <f t="shared" si="10"/>
        <v>7094.6634007611383</v>
      </c>
      <c r="I158" s="78">
        <f t="shared" si="11"/>
        <v>4.6405787613513514</v>
      </c>
      <c r="J158" s="77">
        <f t="shared" si="12"/>
        <v>161.12089459411891</v>
      </c>
      <c r="K158" s="77">
        <f t="shared" si="13"/>
        <v>106.94494405169718</v>
      </c>
      <c r="L158" s="21">
        <f t="shared" si="14"/>
        <v>268.06583864581609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2366558.2508</v>
      </c>
      <c r="E159" s="79">
        <f>SMYLL!E160</f>
        <v>110.42261098581889</v>
      </c>
      <c r="F159" s="77">
        <f>SMYLL!H160</f>
        <v>3323.1684776182196</v>
      </c>
      <c r="G159" s="77">
        <f>SMYLD2!CJ160+SMYLD2!CK160</f>
        <v>2058.5174891885817</v>
      </c>
      <c r="H159" s="108">
        <f t="shared" si="10"/>
        <v>5381.6859668068009</v>
      </c>
      <c r="I159" s="78">
        <f t="shared" si="11"/>
        <v>4.6659578714570511</v>
      </c>
      <c r="J159" s="77">
        <f t="shared" si="12"/>
        <v>140.42200214149995</v>
      </c>
      <c r="K159" s="77">
        <f t="shared" si="13"/>
        <v>86.983596896155547</v>
      </c>
      <c r="L159" s="21">
        <f t="shared" si="14"/>
        <v>227.40559903765543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1968176.3103</v>
      </c>
      <c r="E160" s="79">
        <f>SMYLL!E161</f>
        <v>89.345293217125544</v>
      </c>
      <c r="F160" s="77">
        <f>SMYLL!H161</f>
        <v>2282.7722416975575</v>
      </c>
      <c r="G160" s="77">
        <f>SMYLD2!CJ161+SMYLD2!CK161</f>
        <v>1064.7680841982583</v>
      </c>
      <c r="H160" s="108">
        <f t="shared" si="10"/>
        <v>3347.5403258958158</v>
      </c>
      <c r="I160" s="78">
        <f t="shared" si="11"/>
        <v>4.5394964236464688</v>
      </c>
      <c r="J160" s="77">
        <f t="shared" si="12"/>
        <v>115.9841336241673</v>
      </c>
      <c r="K160" s="77">
        <f t="shared" si="13"/>
        <v>54.099222647180454</v>
      </c>
      <c r="L160" s="21">
        <f t="shared" si="14"/>
        <v>170.08335627134775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1414849.22358</v>
      </c>
      <c r="E161" s="79">
        <f>SMYLL!E162</f>
        <v>74.450489685534961</v>
      </c>
      <c r="F161" s="77">
        <f>SMYLL!H162</f>
        <v>1572.0220897100708</v>
      </c>
      <c r="G161" s="77">
        <f>SMYLD2!CJ162+SMYLD2!CK162</f>
        <v>444.99706581861159</v>
      </c>
      <c r="H161" s="108">
        <f t="shared" si="10"/>
        <v>2017.0191555286824</v>
      </c>
      <c r="I161" s="78">
        <f t="shared" si="11"/>
        <v>5.2620794106351854</v>
      </c>
      <c r="J161" s="77">
        <f t="shared" si="12"/>
        <v>111.10880675556194</v>
      </c>
      <c r="K161" s="77">
        <f t="shared" si="13"/>
        <v>31.451907270559428</v>
      </c>
      <c r="L161" s="21">
        <f t="shared" si="14"/>
        <v>142.56071402612139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963575.72331999999</v>
      </c>
      <c r="E162" s="79">
        <f>SMYLL!E163</f>
        <v>59.208186018195299</v>
      </c>
      <c r="F162" s="77">
        <f>SMYLL!H163</f>
        <v>998.54605719686379</v>
      </c>
      <c r="G162" s="77">
        <f>SMYLD2!CJ163+SMYLD2!CK163</f>
        <v>110.88051987957252</v>
      </c>
      <c r="H162" s="108">
        <f t="shared" si="10"/>
        <v>1109.4265770764364</v>
      </c>
      <c r="I162" s="78">
        <f t="shared" si="11"/>
        <v>6.1446323921687762</v>
      </c>
      <c r="J162" s="77">
        <f t="shared" si="12"/>
        <v>103.62922529392641</v>
      </c>
      <c r="K162" s="77">
        <f t="shared" si="13"/>
        <v>11.507193176010466</v>
      </c>
      <c r="L162" s="21">
        <f t="shared" si="14"/>
        <v>115.13641846993688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661144.49699999997</v>
      </c>
      <c r="E163" s="79">
        <f>SMYLL!E164</f>
        <v>39.320758890104315</v>
      </c>
      <c r="F163" s="77">
        <f>SMYLL!H164</f>
        <v>506.84458209344467</v>
      </c>
      <c r="G163" s="77">
        <f>SMYLD2!CJ164+SMYLD2!CK164</f>
        <v>44.796082887660802</v>
      </c>
      <c r="H163" s="108">
        <f t="shared" si="10"/>
        <v>551.64066498110549</v>
      </c>
      <c r="I163" s="78">
        <f t="shared" si="11"/>
        <v>5.9473774747465411</v>
      </c>
      <c r="J163" s="77">
        <f t="shared" si="12"/>
        <v>76.661695649482922</v>
      </c>
      <c r="K163" s="77">
        <f t="shared" si="13"/>
        <v>6.7755359215613051</v>
      </c>
      <c r="L163" s="21">
        <f t="shared" si="14"/>
        <v>83.437231571044222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0</v>
      </c>
      <c r="E164" s="79">
        <f>SMYLL!E165</f>
        <v>25.338645027814163</v>
      </c>
      <c r="F164" s="77">
        <f>SMYLL!H165</f>
        <v>236.02947843408896</v>
      </c>
      <c r="G164" s="77">
        <f>SMYLD2!CJ165+SMYLD2!CK165</f>
        <v>17.427852079662951</v>
      </c>
      <c r="H164" s="108">
        <f t="shared" si="10"/>
        <v>253.45733051375191</v>
      </c>
      <c r="I164" s="78" t="e">
        <f t="shared" si="11"/>
        <v>#DIV/0!</v>
      </c>
      <c r="J164" s="77" t="e">
        <f t="shared" si="12"/>
        <v>#DIV/0!</v>
      </c>
      <c r="K164" s="77" t="e">
        <f t="shared" si="13"/>
        <v>#DIV/0!</v>
      </c>
      <c r="L164" s="21" t="e">
        <f t="shared" si="14"/>
        <v>#DIV/0!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729971.33438000001</v>
      </c>
      <c r="E165" s="79">
        <f>SMYLL!E166</f>
        <v>17.817766307880117</v>
      </c>
      <c r="F165" s="77">
        <f>SMYLL!H166</f>
        <v>89.979719854794581</v>
      </c>
      <c r="G165" s="77">
        <f>SMYLD2!CJ166+SMYLD2!CK166</f>
        <v>7.4516162765503493</v>
      </c>
      <c r="H165" s="108">
        <f t="shared" si="10"/>
        <v>97.431336131344935</v>
      </c>
      <c r="I165" s="78">
        <f t="shared" si="11"/>
        <v>2.4408857538239648</v>
      </c>
      <c r="J165" s="77">
        <f t="shared" si="12"/>
        <v>12.32647305681102</v>
      </c>
      <c r="K165" s="77">
        <f t="shared" si="13"/>
        <v>1.0208094380691493</v>
      </c>
      <c r="L165" s="21">
        <f t="shared" si="14"/>
        <v>13.34728249488017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1771391.24865</v>
      </c>
      <c r="E166" s="79">
        <f>SMYLL!E167</f>
        <v>4.5644325032342081</v>
      </c>
      <c r="F166" s="77">
        <f>SMYLL!H167</f>
        <v>388.0315359649465</v>
      </c>
      <c r="G166" s="77">
        <f>SMYLD2!CJ167+SMYLD2!CK167</f>
        <v>109.28685728650574</v>
      </c>
      <c r="H166" s="108">
        <f t="shared" si="10"/>
        <v>497.31839325145222</v>
      </c>
      <c r="I166" s="78">
        <f t="shared" si="11"/>
        <v>0.25767500583018127</v>
      </c>
      <c r="J166" s="77">
        <f t="shared" si="12"/>
        <v>21.905467595635372</v>
      </c>
      <c r="K166" s="77">
        <f t="shared" si="13"/>
        <v>6.1695493510987287</v>
      </c>
      <c r="L166" s="21">
        <f t="shared" si="14"/>
        <v>28.075016946734099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1893913.3696999999</v>
      </c>
      <c r="E167" s="79">
        <f>SMYLL!E168</f>
        <v>8.5869216489009297</v>
      </c>
      <c r="F167" s="77">
        <f>SMYLL!H168</f>
        <v>676.30594906743727</v>
      </c>
      <c r="G167" s="77">
        <f>SMYLD2!CJ168+SMYLD2!CK168</f>
        <v>376.05605298096441</v>
      </c>
      <c r="H167" s="108">
        <f t="shared" si="10"/>
        <v>1052.3620020484018</v>
      </c>
      <c r="I167" s="78">
        <f t="shared" si="11"/>
        <v>0.45339569308078315</v>
      </c>
      <c r="J167" s="77">
        <f t="shared" si="12"/>
        <v>35.709444787042479</v>
      </c>
      <c r="K167" s="77">
        <f t="shared" si="13"/>
        <v>19.856032435133635</v>
      </c>
      <c r="L167" s="21">
        <f t="shared" si="14"/>
        <v>55.565477222176128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2022150.8083500001</v>
      </c>
      <c r="E168" s="79">
        <f>SMYLL!E169</f>
        <v>9.9501978400238826</v>
      </c>
      <c r="F168" s="77">
        <f>SMYLL!H169</f>
        <v>734.17534762616219</v>
      </c>
      <c r="G168" s="77">
        <f>SMYLD2!CJ169+SMYLD2!CK169</f>
        <v>1402.6874708193466</v>
      </c>
      <c r="H168" s="108">
        <f t="shared" si="10"/>
        <v>2136.8628184455088</v>
      </c>
      <c r="I168" s="78">
        <f t="shared" si="11"/>
        <v>0.49206012721389825</v>
      </c>
      <c r="J168" s="77">
        <f t="shared" si="12"/>
        <v>36.306656486477486</v>
      </c>
      <c r="K168" s="77">
        <f t="shared" si="13"/>
        <v>69.366115772734446</v>
      </c>
      <c r="L168" s="21">
        <f t="shared" si="14"/>
        <v>105.67277225921194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2177178.79825</v>
      </c>
      <c r="E169" s="79">
        <f>SMYLL!E170</f>
        <v>28.496292557832334</v>
      </c>
      <c r="F169" s="77">
        <f>SMYLL!H170</f>
        <v>1961.25733529281</v>
      </c>
      <c r="G169" s="77">
        <f>SMYLD2!CJ170+SMYLD2!CK170</f>
        <v>3262.0069669573008</v>
      </c>
      <c r="H169" s="108">
        <f t="shared" si="10"/>
        <v>5223.2643022501106</v>
      </c>
      <c r="I169" s="78">
        <f t="shared" si="11"/>
        <v>1.3088632215570646</v>
      </c>
      <c r="J169" s="77">
        <f t="shared" si="12"/>
        <v>90.082511223664952</v>
      </c>
      <c r="K169" s="77">
        <f t="shared" si="13"/>
        <v>149.82724292461776</v>
      </c>
      <c r="L169" s="21">
        <f t="shared" si="14"/>
        <v>239.90975414828267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2385430.6833000001</v>
      </c>
      <c r="E170" s="79">
        <f>SMYLL!E171</f>
        <v>32.927576691298384</v>
      </c>
      <c r="F170" s="77">
        <f>SMYLL!H171</f>
        <v>2103.2489611566843</v>
      </c>
      <c r="G170" s="77">
        <f>SMYLD2!CJ171+SMYLD2!CK171</f>
        <v>3740.0902484180242</v>
      </c>
      <c r="H170" s="108">
        <f t="shared" si="10"/>
        <v>5843.3392095747085</v>
      </c>
      <c r="I170" s="78">
        <f t="shared" si="11"/>
        <v>1.3803619162702492</v>
      </c>
      <c r="J170" s="77">
        <f t="shared" si="12"/>
        <v>88.170617401762186</v>
      </c>
      <c r="K170" s="77">
        <f t="shared" si="13"/>
        <v>156.78888825409047</v>
      </c>
      <c r="L170" s="21">
        <f t="shared" si="14"/>
        <v>244.95950565585267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2367927.5231499998</v>
      </c>
      <c r="E171" s="79">
        <f>SMYLL!E172</f>
        <v>34.928721569920469</v>
      </c>
      <c r="F171" s="77">
        <f>SMYLL!H172</f>
        <v>2058.5242057232631</v>
      </c>
      <c r="G171" s="77">
        <f>SMYLD2!CJ172+SMYLD2!CK172</f>
        <v>2801.8836420925236</v>
      </c>
      <c r="H171" s="108">
        <f t="shared" si="10"/>
        <v>4860.4078478157862</v>
      </c>
      <c r="I171" s="78">
        <f t="shared" si="11"/>
        <v>1.4750756190145378</v>
      </c>
      <c r="J171" s="77">
        <f t="shared" si="12"/>
        <v>86.933581606621786</v>
      </c>
      <c r="K171" s="77">
        <f t="shared" si="13"/>
        <v>118.3264105298815</v>
      </c>
      <c r="L171" s="21">
        <f t="shared" si="14"/>
        <v>205.25999213650326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2239332.8771500001</v>
      </c>
      <c r="E172" s="79">
        <f>SMYLL!E173</f>
        <v>32.07202793729541</v>
      </c>
      <c r="F172" s="77">
        <f>SMYLL!H173</f>
        <v>1731.7291484742657</v>
      </c>
      <c r="G172" s="77">
        <f>SMYLD2!CJ173+SMYLD2!CK173</f>
        <v>3597.1086813606948</v>
      </c>
      <c r="H172" s="108">
        <f t="shared" si="10"/>
        <v>5328.8378298349608</v>
      </c>
      <c r="I172" s="78">
        <f t="shared" si="11"/>
        <v>1.4322135071813662</v>
      </c>
      <c r="J172" s="77">
        <f t="shared" si="12"/>
        <v>77.332368320257871</v>
      </c>
      <c r="K172" s="77">
        <f t="shared" si="13"/>
        <v>160.63304915786958</v>
      </c>
      <c r="L172" s="21">
        <f t="shared" si="14"/>
        <v>237.96541747812745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2464373.50765</v>
      </c>
      <c r="E173" s="79">
        <f>SMYLL!E174</f>
        <v>33.963670151303745</v>
      </c>
      <c r="F173" s="77">
        <f>SMYLL!H174</f>
        <v>1667.2765677275011</v>
      </c>
      <c r="G173" s="77">
        <f>SMYLD2!CJ174+SMYLD2!CK174</f>
        <v>3759.7524673027401</v>
      </c>
      <c r="H173" s="108">
        <f t="shared" si="10"/>
        <v>5427.0290350302412</v>
      </c>
      <c r="I173" s="78">
        <f t="shared" si="11"/>
        <v>1.3781867905117653</v>
      </c>
      <c r="J173" s="77">
        <f t="shared" si="12"/>
        <v>67.655189546222559</v>
      </c>
      <c r="K173" s="77">
        <f t="shared" si="13"/>
        <v>152.56423004189813</v>
      </c>
      <c r="L173" s="21">
        <f t="shared" si="14"/>
        <v>220.21941958812067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2787646.1593999998</v>
      </c>
      <c r="E174" s="79">
        <f>SMYLL!E175</f>
        <v>37.815347264198998</v>
      </c>
      <c r="F174" s="77">
        <f>SMYLL!H175</f>
        <v>1672.3837327592007</v>
      </c>
      <c r="G174" s="77">
        <f>SMYLD2!CJ175+SMYLD2!CK175</f>
        <v>2718.5070297858988</v>
      </c>
      <c r="H174" s="108">
        <f t="shared" si="10"/>
        <v>4390.8907625450993</v>
      </c>
      <c r="I174" s="78">
        <f t="shared" si="11"/>
        <v>1.3565332578772551</v>
      </c>
      <c r="J174" s="77">
        <f t="shared" si="12"/>
        <v>59.992683329621606</v>
      </c>
      <c r="K174" s="77">
        <f t="shared" si="13"/>
        <v>97.519802526552297</v>
      </c>
      <c r="L174" s="21">
        <f t="shared" si="14"/>
        <v>157.5124858561739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2953033.1624500002</v>
      </c>
      <c r="E175" s="79">
        <f>SMYLL!E176</f>
        <v>39.041433145174494</v>
      </c>
      <c r="F175" s="77">
        <f>SMYLL!H176</f>
        <v>1539.2085017485044</v>
      </c>
      <c r="G175" s="77">
        <f>SMYLD2!CJ176+SMYLD2!CK176</f>
        <v>1727.3588267116763</v>
      </c>
      <c r="H175" s="108">
        <f t="shared" si="10"/>
        <v>3266.5673284601808</v>
      </c>
      <c r="I175" s="78">
        <f t="shared" si="11"/>
        <v>1.3220790623557901</v>
      </c>
      <c r="J175" s="77">
        <f t="shared" si="12"/>
        <v>52.122967033377016</v>
      </c>
      <c r="K175" s="77">
        <f t="shared" si="13"/>
        <v>58.494393109983356</v>
      </c>
      <c r="L175" s="21">
        <f t="shared" si="14"/>
        <v>110.61736014336037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2916955.2201</v>
      </c>
      <c r="E176" s="79">
        <f>SMYLL!E177</f>
        <v>40.787185069209222</v>
      </c>
      <c r="F176" s="77">
        <f>SMYLL!H177</f>
        <v>1416.1310656029441</v>
      </c>
      <c r="G176" s="77">
        <f>SMYLD2!CJ177+SMYLD2!CK177</f>
        <v>1089.5619856242429</v>
      </c>
      <c r="H176" s="108">
        <f t="shared" si="10"/>
        <v>2505.693051227187</v>
      </c>
      <c r="I176" s="78">
        <f t="shared" si="11"/>
        <v>1.3982794383731041</v>
      </c>
      <c r="J176" s="77">
        <f t="shared" si="12"/>
        <v>48.548262100314176</v>
      </c>
      <c r="K176" s="77">
        <f t="shared" si="13"/>
        <v>37.35271553421002</v>
      </c>
      <c r="L176" s="21">
        <f t="shared" si="14"/>
        <v>85.900977634524196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2627260.0592499999</v>
      </c>
      <c r="E177" s="79">
        <f>SMYLL!E178</f>
        <v>38.885015935608791</v>
      </c>
      <c r="F177" s="77">
        <f>SMYLL!H178</f>
        <v>1170.2445545821465</v>
      </c>
      <c r="G177" s="77">
        <f>SMYLD2!CJ178+SMYLD2!CK178</f>
        <v>832.95908645093721</v>
      </c>
      <c r="H177" s="108">
        <f t="shared" si="10"/>
        <v>2003.2036410330838</v>
      </c>
      <c r="I177" s="78">
        <f t="shared" si="11"/>
        <v>1.4800596461208047</v>
      </c>
      <c r="J177" s="77">
        <f t="shared" si="12"/>
        <v>44.542395050005616</v>
      </c>
      <c r="K177" s="77">
        <f t="shared" si="13"/>
        <v>31.704477960538131</v>
      </c>
      <c r="L177" s="21">
        <f t="shared" si="14"/>
        <v>76.246873010543752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2245405.4021000001</v>
      </c>
      <c r="E178" s="79">
        <f>SMYLL!E179</f>
        <v>35.082322070035225</v>
      </c>
      <c r="F178" s="77">
        <f>SMYLL!H179</f>
        <v>896.35332888940002</v>
      </c>
      <c r="G178" s="77">
        <f>SMYLD2!CJ179+SMYLD2!CK179</f>
        <v>509.40549329416979</v>
      </c>
      <c r="H178" s="108">
        <f t="shared" si="10"/>
        <v>1405.7588221835699</v>
      </c>
      <c r="I178" s="78">
        <f t="shared" si="11"/>
        <v>1.5624048128335633</v>
      </c>
      <c r="J178" s="77">
        <f t="shared" si="12"/>
        <v>39.919442967897545</v>
      </c>
      <c r="K178" s="77">
        <f t="shared" si="13"/>
        <v>22.686571111735624</v>
      </c>
      <c r="L178" s="21">
        <f t="shared" si="14"/>
        <v>62.606014079633177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1673159.2274</v>
      </c>
      <c r="E179" s="79">
        <f>SMYLL!E180</f>
        <v>28.918396201344333</v>
      </c>
      <c r="F179" s="77">
        <f>SMYLL!H180</f>
        <v>610.61193579138569</v>
      </c>
      <c r="G179" s="77">
        <f>SMYLD2!CJ180+SMYLD2!CK180</f>
        <v>229.34520472342658</v>
      </c>
      <c r="H179" s="108">
        <f t="shared" si="10"/>
        <v>839.95714051481229</v>
      </c>
      <c r="I179" s="78">
        <f t="shared" si="11"/>
        <v>1.7283708404896989</v>
      </c>
      <c r="J179" s="77">
        <f t="shared" si="12"/>
        <v>36.494550296939998</v>
      </c>
      <c r="K179" s="77">
        <f t="shared" si="13"/>
        <v>13.707314938567848</v>
      </c>
      <c r="L179" s="21">
        <f t="shared" si="14"/>
        <v>50.201865235507853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1207360.8430000001</v>
      </c>
      <c r="E180" s="79">
        <f>SMYLL!E181</f>
        <v>26.828793510094403</v>
      </c>
      <c r="F180" s="77">
        <f>SMYLL!H181</f>
        <v>452.46760254774216</v>
      </c>
      <c r="G180" s="77">
        <f>SMYLD2!CJ181+SMYLD2!CK181</f>
        <v>100.60349759253813</v>
      </c>
      <c r="H180" s="108">
        <f t="shared" si="10"/>
        <v>553.07110014028035</v>
      </c>
      <c r="I180" s="78">
        <f t="shared" si="11"/>
        <v>2.2221023371464765</v>
      </c>
      <c r="J180" s="77">
        <f t="shared" si="12"/>
        <v>37.475755915975327</v>
      </c>
      <c r="K180" s="77">
        <f t="shared" si="13"/>
        <v>8.3325128668710793</v>
      </c>
      <c r="L180" s="21">
        <f t="shared" si="14"/>
        <v>45.808268782846412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870514.31195</v>
      </c>
      <c r="E181" s="79">
        <f>SMYLL!E182</f>
        <v>19.814727935790415</v>
      </c>
      <c r="F181" s="77">
        <f>SMYLL!H182</f>
        <v>255.41184309233847</v>
      </c>
      <c r="G181" s="77">
        <f>SMYLD2!CJ182+SMYLD2!CK182</f>
        <v>46.314392935757503</v>
      </c>
      <c r="H181" s="108">
        <f t="shared" si="10"/>
        <v>301.72623602809597</v>
      </c>
      <c r="I181" s="78">
        <f t="shared" si="11"/>
        <v>2.2762093240494039</v>
      </c>
      <c r="J181" s="77">
        <f t="shared" si="12"/>
        <v>29.340338186996821</v>
      </c>
      <c r="K181" s="77">
        <f t="shared" si="13"/>
        <v>5.3203482470047749</v>
      </c>
      <c r="L181" s="21">
        <f t="shared" si="14"/>
        <v>34.660686434001597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0</v>
      </c>
      <c r="E182" s="79">
        <f>SMYLL!E183</f>
        <v>13.917311757127724</v>
      </c>
      <c r="F182" s="77">
        <f>SMYLL!H183</f>
        <v>129.63975901764476</v>
      </c>
      <c r="G182" s="77">
        <f>SMYLD2!CJ183+SMYLD2!CK183</f>
        <v>18.841745828308703</v>
      </c>
      <c r="H182" s="108">
        <f t="shared" si="10"/>
        <v>148.48150484595345</v>
      </c>
      <c r="I182" s="78" t="e">
        <f t="shared" si="11"/>
        <v>#DIV/0!</v>
      </c>
      <c r="J182" s="77" t="e">
        <f t="shared" si="12"/>
        <v>#DIV/0!</v>
      </c>
      <c r="K182" s="77" t="e">
        <f t="shared" si="13"/>
        <v>#DIV/0!</v>
      </c>
      <c r="L182" s="21" t="e">
        <f t="shared" si="14"/>
        <v>#DIV/0!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1116987.3834500001</v>
      </c>
      <c r="E183" s="79">
        <f>SMYLL!E184</f>
        <v>17.517652540417291</v>
      </c>
      <c r="F183" s="77">
        <f>SMYLL!H184</f>
        <v>88.464145329107325</v>
      </c>
      <c r="G183" s="77">
        <f>SMYLD2!CJ184+SMYLD2!CK184</f>
        <v>6.0954775551691647</v>
      </c>
      <c r="H183" s="108">
        <f t="shared" si="10"/>
        <v>94.559622884276493</v>
      </c>
      <c r="I183" s="78">
        <f t="shared" si="11"/>
        <v>1.5682945752091779</v>
      </c>
      <c r="J183" s="77">
        <f t="shared" si="12"/>
        <v>7.9198876048063491</v>
      </c>
      <c r="K183" s="77">
        <f t="shared" si="13"/>
        <v>0.54570692968279333</v>
      </c>
      <c r="L183" s="21">
        <f t="shared" si="14"/>
        <v>8.4655945344891421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1876633.2261000001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2006488.7862799999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2142786.2672000001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2287559.9596199999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2470646.1280200002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2393343.07914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2233990.3029399998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2413346.9382799999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2624574.1288600001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2704928.6138800001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2646612.2787600001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2366558.2508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1968176.3103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1414849.22358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963575.72331999999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661144.49699999997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0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 t="e">
        <f t="shared" si="16"/>
        <v>#DIV/0!</v>
      </c>
      <c r="J200" s="77" t="e">
        <f t="shared" si="17"/>
        <v>#DIV/0!</v>
      </c>
      <c r="K200" s="77" t="e">
        <f t="shared" si="18"/>
        <v>#DIV/0!</v>
      </c>
      <c r="L200" s="21" t="e">
        <f t="shared" si="19"/>
        <v>#DIV/0!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729971.33438000001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1771391.24865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1893913.3696999999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2022150.8083500001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2177178.79825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2385430.6833000001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2367927.5231499998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2239332.8771500001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2464373.50765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2787646.1593999998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2953033.1624500002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2916955.2201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2627260.0592499999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2245405.4021000001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1673159.2274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1207360.8430000001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870514.31195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0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 t="e">
        <f t="shared" si="16"/>
        <v>#DIV/0!</v>
      </c>
      <c r="J218" s="77" t="e">
        <f t="shared" si="17"/>
        <v>#DIV/0!</v>
      </c>
      <c r="K218" s="77" t="e">
        <f t="shared" si="18"/>
        <v>#DIV/0!</v>
      </c>
      <c r="L218" s="21" t="e">
        <f t="shared" si="19"/>
        <v>#DIV/0!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1116987.3834500001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1876633.2261000001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2006488.7862799999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2142786.2672000001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2287559.9596199999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2470646.1280200002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2393343.07914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2233990.3029399998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2413346.9382799999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2624574.1288600001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2704928.6138800001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2646612.2787600001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2366558.2508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1968176.3103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1414849.22358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963575.72331999999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661144.49699999997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0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 t="e">
        <f t="shared" si="16"/>
        <v>#DIV/0!</v>
      </c>
      <c r="J236" s="77" t="e">
        <f t="shared" si="17"/>
        <v>#DIV/0!</v>
      </c>
      <c r="K236" s="77" t="e">
        <f t="shared" si="18"/>
        <v>#DIV/0!</v>
      </c>
      <c r="L236" s="21" t="e">
        <f t="shared" si="19"/>
        <v>#DIV/0!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729971.33438000001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1771391.24865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1893913.3696999999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2022150.8083500001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2177178.79825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2385430.6833000001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2367927.5231499998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2239332.8771500001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2464373.50765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2787646.1593999998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2953033.1624500002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2916955.2201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2627260.0592499999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2245405.4021000001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1673159.2274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1207360.8430000001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870514.31195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0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 t="e">
        <f t="shared" si="16"/>
        <v>#DIV/0!</v>
      </c>
      <c r="J254" s="77" t="e">
        <f t="shared" si="17"/>
        <v>#DIV/0!</v>
      </c>
      <c r="K254" s="77" t="e">
        <f t="shared" si="18"/>
        <v>#DIV/0!</v>
      </c>
      <c r="L254" s="21" t="e">
        <f t="shared" si="19"/>
        <v>#DIV/0!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1116987.3834500001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1876633.2261000001</v>
      </c>
      <c r="E256" s="79">
        <f>SMYLL!E257</f>
        <v>0.47597157462213091</v>
      </c>
      <c r="F256" s="77">
        <f>SMYLL!H257</f>
        <v>40.463295501776592</v>
      </c>
      <c r="G256" s="77">
        <f>SMYLD2!CJ257+SMYLD2!CK257</f>
        <v>0</v>
      </c>
      <c r="H256" s="108">
        <f t="shared" si="15"/>
        <v>40.463295501776592</v>
      </c>
      <c r="I256" s="78">
        <f t="shared" si="16"/>
        <v>2.536305805537133E-2</v>
      </c>
      <c r="J256" s="77">
        <f t="shared" si="17"/>
        <v>2.1561642914032273</v>
      </c>
      <c r="K256" s="77">
        <f t="shared" si="18"/>
        <v>0</v>
      </c>
      <c r="L256" s="21">
        <f t="shared" si="19"/>
        <v>2.1561642914032273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2006488.7862799999</v>
      </c>
      <c r="E257" s="79">
        <f>SMYLL!E258</f>
        <v>0.88462228365851958</v>
      </c>
      <c r="F257" s="77">
        <f>SMYLL!H258</f>
        <v>69.672851060945007</v>
      </c>
      <c r="G257" s="77">
        <f>SMYLD2!CJ258+SMYLD2!CK258</f>
        <v>0</v>
      </c>
      <c r="H257" s="108">
        <f t="shared" si="15"/>
        <v>69.672851060945007</v>
      </c>
      <c r="I257" s="78">
        <f t="shared" si="16"/>
        <v>4.4088075134404117E-2</v>
      </c>
      <c r="J257" s="77">
        <f t="shared" si="17"/>
        <v>3.4723767975856688</v>
      </c>
      <c r="K257" s="77">
        <f t="shared" si="18"/>
        <v>0</v>
      </c>
      <c r="L257" s="21">
        <f t="shared" si="19"/>
        <v>3.4723767975856688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2142786.2672000001</v>
      </c>
      <c r="E258" s="79">
        <f>SMYLL!E259</f>
        <v>1.764582675299978</v>
      </c>
      <c r="F258" s="77">
        <f>SMYLL!H259</f>
        <v>130.19973269700887</v>
      </c>
      <c r="G258" s="77">
        <f>SMYLD2!CJ259+SMYLD2!CK259</f>
        <v>0</v>
      </c>
      <c r="H258" s="108">
        <f t="shared" si="15"/>
        <v>130.19973269700887</v>
      </c>
      <c r="I258" s="78">
        <f t="shared" si="16"/>
        <v>8.234991526270026E-2</v>
      </c>
      <c r="J258" s="77">
        <f t="shared" si="17"/>
        <v>6.0761884976583378</v>
      </c>
      <c r="K258" s="77">
        <f t="shared" si="18"/>
        <v>0</v>
      </c>
      <c r="L258" s="21">
        <f t="shared" si="19"/>
        <v>6.0761884976583378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2287559.9596199999</v>
      </c>
      <c r="E259" s="79">
        <f>SMYLL!E260</f>
        <v>11.292972627918457</v>
      </c>
      <c r="F259" s="77">
        <f>SMYLL!H260</f>
        <v>777.23884111648772</v>
      </c>
      <c r="G259" s="77">
        <f>SMYLD2!CJ260+SMYLD2!CK260</f>
        <v>0</v>
      </c>
      <c r="H259" s="108">
        <f t="shared" si="15"/>
        <v>777.23884111648772</v>
      </c>
      <c r="I259" s="78">
        <f t="shared" si="16"/>
        <v>0.49366892353695507</v>
      </c>
      <c r="J259" s="77">
        <f t="shared" si="17"/>
        <v>33.976763662430926</v>
      </c>
      <c r="K259" s="77">
        <f t="shared" si="18"/>
        <v>0</v>
      </c>
      <c r="L259" s="21">
        <f t="shared" si="19"/>
        <v>33.976763662430926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2470646.1280200002</v>
      </c>
      <c r="E260" s="79">
        <f>SMYLL!E261</f>
        <v>17.795070185014826</v>
      </c>
      <c r="F260" s="77">
        <f>SMYLL!H261</f>
        <v>1136.660108067822</v>
      </c>
      <c r="G260" s="77">
        <f>SMYLD2!CJ261+SMYLD2!CK261</f>
        <v>0</v>
      </c>
      <c r="H260" s="108">
        <f t="shared" ref="H260:H291" si="20">F260+G260</f>
        <v>1136.660108067822</v>
      </c>
      <c r="I260" s="78">
        <f t="shared" ref="I260:I291" si="21">100000*E260/$D260</f>
        <v>0.72025977266424512</v>
      </c>
      <c r="J260" s="77">
        <f t="shared" ref="J260:J291" si="22">100000*F260/$D260</f>
        <v>46.006592978928651</v>
      </c>
      <c r="K260" s="77">
        <f t="shared" ref="K260:K291" si="23">100000*G260/$D260</f>
        <v>0</v>
      </c>
      <c r="L260" s="21">
        <f t="shared" ref="L260:L291" si="24">100000*H260/$D260</f>
        <v>46.006592978928651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2393343.07914</v>
      </c>
      <c r="E261" s="79">
        <f>SMYLL!E262</f>
        <v>17.522977699983482</v>
      </c>
      <c r="F261" s="77">
        <f>SMYLL!H262</f>
        <v>1032.7166907485266</v>
      </c>
      <c r="G261" s="77">
        <f>SMYLD2!CJ262+SMYLD2!CK262</f>
        <v>0</v>
      </c>
      <c r="H261" s="108">
        <f t="shared" si="20"/>
        <v>1032.7166907485266</v>
      </c>
      <c r="I261" s="78">
        <f t="shared" si="21"/>
        <v>0.73215486123619233</v>
      </c>
      <c r="J261" s="77">
        <f t="shared" si="22"/>
        <v>43.149546746955004</v>
      </c>
      <c r="K261" s="77">
        <f t="shared" si="23"/>
        <v>0</v>
      </c>
      <c r="L261" s="21">
        <f t="shared" si="24"/>
        <v>43.149546746955004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2233990.3029399998</v>
      </c>
      <c r="E262" s="79">
        <f>SMYLL!E263</f>
        <v>17.781194931481636</v>
      </c>
      <c r="F262" s="77">
        <f>SMYLL!H263</f>
        <v>960.09562032535098</v>
      </c>
      <c r="G262" s="77">
        <f>SMYLD2!CJ263+SMYLD2!CK263</f>
        <v>0</v>
      </c>
      <c r="H262" s="108">
        <f t="shared" si="20"/>
        <v>960.09562032535098</v>
      </c>
      <c r="I262" s="78">
        <f t="shared" si="21"/>
        <v>0.79593876965719312</v>
      </c>
      <c r="J262" s="77">
        <f t="shared" si="22"/>
        <v>42.976713867640143</v>
      </c>
      <c r="K262" s="77">
        <f t="shared" si="23"/>
        <v>0</v>
      </c>
      <c r="L262" s="21">
        <f t="shared" si="24"/>
        <v>42.976713867640143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2413346.9382799999</v>
      </c>
      <c r="E263" s="79">
        <f>SMYLL!E264</f>
        <v>16.152179495898675</v>
      </c>
      <c r="F263" s="77">
        <f>SMYLL!H264</f>
        <v>792.91049145366605</v>
      </c>
      <c r="G263" s="77">
        <f>SMYLD2!CJ264+SMYLD2!CK264</f>
        <v>0</v>
      </c>
      <c r="H263" s="108">
        <f t="shared" si="20"/>
        <v>792.91049145366605</v>
      </c>
      <c r="I263" s="78">
        <f t="shared" si="21"/>
        <v>0.66928543259554663</v>
      </c>
      <c r="J263" s="77">
        <f t="shared" si="22"/>
        <v>32.855221886115388</v>
      </c>
      <c r="K263" s="77">
        <f t="shared" si="23"/>
        <v>0</v>
      </c>
      <c r="L263" s="21">
        <f t="shared" si="24"/>
        <v>32.855221886115388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2624574.1288600001</v>
      </c>
      <c r="E264" s="79">
        <f>SMYLL!E265</f>
        <v>14.08584337544843</v>
      </c>
      <c r="F264" s="77">
        <f>SMYLL!H265</f>
        <v>622.9464232792069</v>
      </c>
      <c r="G264" s="77">
        <f>SMYLD2!CJ265+SMYLD2!CK265</f>
        <v>0</v>
      </c>
      <c r="H264" s="108">
        <f t="shared" si="20"/>
        <v>622.9464232792069</v>
      </c>
      <c r="I264" s="78">
        <f t="shared" si="21"/>
        <v>0.53669062803597412</v>
      </c>
      <c r="J264" s="77">
        <f t="shared" si="22"/>
        <v>23.735143024890956</v>
      </c>
      <c r="K264" s="77">
        <f t="shared" si="23"/>
        <v>0</v>
      </c>
      <c r="L264" s="21">
        <f t="shared" si="24"/>
        <v>23.735143024890956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2704928.6138800001</v>
      </c>
      <c r="E265" s="79">
        <f>SMYLL!E266</f>
        <v>12.723498935375176</v>
      </c>
      <c r="F265" s="77">
        <f>SMYLL!H266</f>
        <v>501.62394552716626</v>
      </c>
      <c r="G265" s="77">
        <f>SMYLD2!CJ266+SMYLD2!CK266</f>
        <v>0</v>
      </c>
      <c r="H265" s="108">
        <f t="shared" si="20"/>
        <v>501.62394552716626</v>
      </c>
      <c r="I265" s="78">
        <f t="shared" si="21"/>
        <v>0.47038205999545224</v>
      </c>
      <c r="J265" s="77">
        <f t="shared" si="22"/>
        <v>18.544812715320703</v>
      </c>
      <c r="K265" s="77">
        <f t="shared" si="23"/>
        <v>0</v>
      </c>
      <c r="L265" s="21">
        <f t="shared" si="24"/>
        <v>18.544812715320703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2646612.2787600001</v>
      </c>
      <c r="E266" s="79">
        <f>SMYLL!E267</f>
        <v>13.129070044964513</v>
      </c>
      <c r="F266" s="77">
        <f>SMYLL!H267</f>
        <v>455.84131196116789</v>
      </c>
      <c r="G266" s="77">
        <f>SMYLD2!CJ267+SMYLD2!CK267</f>
        <v>0</v>
      </c>
      <c r="H266" s="108">
        <f t="shared" si="20"/>
        <v>455.84131196116789</v>
      </c>
      <c r="I266" s="78">
        <f t="shared" si="21"/>
        <v>0.49607077509350139</v>
      </c>
      <c r="J266" s="77">
        <f t="shared" si="22"/>
        <v>17.22357731124637</v>
      </c>
      <c r="K266" s="77">
        <f t="shared" si="23"/>
        <v>0</v>
      </c>
      <c r="L266" s="21">
        <f t="shared" si="24"/>
        <v>17.22357731124637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2366558.2508</v>
      </c>
      <c r="E267" s="79">
        <f>SMYLL!E268</f>
        <v>11.013472635878006</v>
      </c>
      <c r="F267" s="77">
        <f>SMYLL!H268</f>
        <v>331.45045897674856</v>
      </c>
      <c r="G267" s="77">
        <f>SMYLD2!CJ268+SMYLD2!CK268</f>
        <v>0</v>
      </c>
      <c r="H267" s="108">
        <f t="shared" si="20"/>
        <v>331.45045897674856</v>
      </c>
      <c r="I267" s="78">
        <f t="shared" si="21"/>
        <v>0.46537931750274775</v>
      </c>
      <c r="J267" s="77">
        <f t="shared" si="22"/>
        <v>14.005590560245192</v>
      </c>
      <c r="K267" s="77">
        <f t="shared" si="23"/>
        <v>0</v>
      </c>
      <c r="L267" s="21">
        <f t="shared" si="24"/>
        <v>14.005590560245192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1968176.3103</v>
      </c>
      <c r="E268" s="79">
        <f>SMYLL!E269</f>
        <v>9.5055804209006354</v>
      </c>
      <c r="F268" s="77">
        <f>SMYLL!H269</f>
        <v>242.86757975401125</v>
      </c>
      <c r="G268" s="77">
        <f>SMYLD2!CJ269+SMYLD2!CK269</f>
        <v>0</v>
      </c>
      <c r="H268" s="108">
        <f t="shared" si="20"/>
        <v>242.86757975401125</v>
      </c>
      <c r="I268" s="78">
        <f t="shared" si="21"/>
        <v>0.48296386716755796</v>
      </c>
      <c r="J268" s="77">
        <f t="shared" si="22"/>
        <v>12.339726806131107</v>
      </c>
      <c r="K268" s="77">
        <f t="shared" si="23"/>
        <v>0</v>
      </c>
      <c r="L268" s="21">
        <f t="shared" si="24"/>
        <v>12.339726806131107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1414849.22358</v>
      </c>
      <c r="E269" s="79">
        <f>SMYLL!E270</f>
        <v>7.7608065866243097</v>
      </c>
      <c r="F269" s="77">
        <f>SMYLL!H270</f>
        <v>163.86943107657231</v>
      </c>
      <c r="G269" s="77">
        <f>SMYLD2!CJ270+SMYLD2!CK270</f>
        <v>0</v>
      </c>
      <c r="H269" s="108">
        <f t="shared" si="20"/>
        <v>163.86943107657231</v>
      </c>
      <c r="I269" s="78">
        <f t="shared" si="21"/>
        <v>0.54852534512385021</v>
      </c>
      <c r="J269" s="77">
        <f t="shared" si="22"/>
        <v>11.582112662290097</v>
      </c>
      <c r="K269" s="77">
        <f t="shared" si="23"/>
        <v>0</v>
      </c>
      <c r="L269" s="21">
        <f t="shared" si="24"/>
        <v>11.582112662290097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963575.72331999999</v>
      </c>
      <c r="E270" s="79">
        <f>SMYLL!E271</f>
        <v>6.6000213349576633</v>
      </c>
      <c r="F270" s="77">
        <f>SMYLL!H271</f>
        <v>111.30935981406101</v>
      </c>
      <c r="G270" s="77">
        <f>SMYLD2!CJ271+SMYLD2!CK271</f>
        <v>0</v>
      </c>
      <c r="H270" s="108">
        <f t="shared" si="20"/>
        <v>111.30935981406101</v>
      </c>
      <c r="I270" s="78">
        <f t="shared" si="21"/>
        <v>0.68495097740915378</v>
      </c>
      <c r="J270" s="77">
        <f t="shared" si="22"/>
        <v>11.551698234005382</v>
      </c>
      <c r="K270" s="77">
        <f t="shared" si="23"/>
        <v>0</v>
      </c>
      <c r="L270" s="21">
        <f t="shared" si="24"/>
        <v>11.551698234005382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661144.49699999997</v>
      </c>
      <c r="E271" s="79">
        <f>SMYLL!E272</f>
        <v>6.0885786366374015</v>
      </c>
      <c r="F271" s="77">
        <f>SMYLL!H272</f>
        <v>78.481778626256116</v>
      </c>
      <c r="G271" s="77">
        <f>SMYLD2!CJ272+SMYLD2!CK272</f>
        <v>0</v>
      </c>
      <c r="H271" s="108">
        <f t="shared" si="20"/>
        <v>78.481778626256116</v>
      </c>
      <c r="I271" s="78">
        <f t="shared" si="21"/>
        <v>0.92091496855299415</v>
      </c>
      <c r="J271" s="77">
        <f t="shared" si="22"/>
        <v>11.870593944648098</v>
      </c>
      <c r="K271" s="77">
        <f t="shared" si="23"/>
        <v>0</v>
      </c>
      <c r="L271" s="21">
        <f t="shared" si="24"/>
        <v>11.870593944648098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0</v>
      </c>
      <c r="E272" s="79">
        <f>SMYLL!E273</f>
        <v>3.8457737193436992</v>
      </c>
      <c r="F272" s="77">
        <f>SMYLL!H273</f>
        <v>35.823382195686563</v>
      </c>
      <c r="G272" s="77">
        <f>SMYLD2!CJ273+SMYLD2!CK273</f>
        <v>0</v>
      </c>
      <c r="H272" s="108">
        <f t="shared" si="20"/>
        <v>35.823382195686563</v>
      </c>
      <c r="I272" s="78" t="e">
        <f t="shared" si="21"/>
        <v>#DIV/0!</v>
      </c>
      <c r="J272" s="77" t="e">
        <f t="shared" si="22"/>
        <v>#DIV/0!</v>
      </c>
      <c r="K272" s="77" t="e">
        <f t="shared" si="23"/>
        <v>#DIV/0!</v>
      </c>
      <c r="L272" s="21" t="e">
        <f t="shared" si="24"/>
        <v>#DIV/0!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729971.33438000001</v>
      </c>
      <c r="E273" s="79">
        <f>SMYLL!E274</f>
        <v>2.0789628993671263</v>
      </c>
      <c r="F273" s="77">
        <f>SMYLL!H274</f>
        <v>10.498762641803987</v>
      </c>
      <c r="G273" s="77">
        <f>SMYLD2!CJ274+SMYLD2!CK274</f>
        <v>0</v>
      </c>
      <c r="H273" s="108">
        <f t="shared" si="20"/>
        <v>10.498762641803987</v>
      </c>
      <c r="I273" s="78">
        <f t="shared" si="21"/>
        <v>0.28480062181248389</v>
      </c>
      <c r="J273" s="77">
        <f t="shared" si="22"/>
        <v>1.4382431401530438</v>
      </c>
      <c r="K273" s="77">
        <f t="shared" si="23"/>
        <v>0</v>
      </c>
      <c r="L273" s="21">
        <f t="shared" si="24"/>
        <v>1.4382431401530438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1771391.24865</v>
      </c>
      <c r="E274" s="79">
        <f>SMYLL!E275</f>
        <v>0.22737664239792282</v>
      </c>
      <c r="F274" s="77">
        <f>SMYLL!H275</f>
        <v>19.329743123532214</v>
      </c>
      <c r="G274" s="77">
        <f>SMYLD2!CJ275+SMYLD2!CK275</f>
        <v>0</v>
      </c>
      <c r="H274" s="108">
        <f t="shared" si="20"/>
        <v>19.329743123532214</v>
      </c>
      <c r="I274" s="78">
        <f t="shared" si="21"/>
        <v>1.283604864657706E-2</v>
      </c>
      <c r="J274" s="77">
        <f t="shared" si="22"/>
        <v>1.0912181675428092</v>
      </c>
      <c r="K274" s="77">
        <f t="shared" si="23"/>
        <v>0</v>
      </c>
      <c r="L274" s="21">
        <f t="shared" si="24"/>
        <v>1.0912181675428092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1893913.3696999999</v>
      </c>
      <c r="E275" s="79">
        <f>SMYLL!E276</f>
        <v>0.39122633369786364</v>
      </c>
      <c r="F275" s="77">
        <f>SMYLL!H276</f>
        <v>30.812986042043743</v>
      </c>
      <c r="G275" s="77">
        <f>SMYLD2!CJ276+SMYLD2!CK276</f>
        <v>0</v>
      </c>
      <c r="H275" s="108">
        <f t="shared" si="20"/>
        <v>30.812986042043743</v>
      </c>
      <c r="I275" s="78">
        <f t="shared" si="21"/>
        <v>2.0657034263390557E-2</v>
      </c>
      <c r="J275" s="77">
        <f t="shared" si="22"/>
        <v>1.6269480185846403</v>
      </c>
      <c r="K275" s="77">
        <f t="shared" si="23"/>
        <v>0</v>
      </c>
      <c r="L275" s="21">
        <f t="shared" si="24"/>
        <v>1.6269480185846403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2022150.8083500001</v>
      </c>
      <c r="E276" s="79">
        <f>SMYLL!E277</f>
        <v>0.5404525408532489</v>
      </c>
      <c r="F276" s="77">
        <f>SMYLL!H277</f>
        <v>39.87729072685697</v>
      </c>
      <c r="G276" s="77">
        <f>SMYLD2!CJ277+SMYLD2!CK277</f>
        <v>0</v>
      </c>
      <c r="H276" s="108">
        <f t="shared" si="20"/>
        <v>39.87729072685697</v>
      </c>
      <c r="I276" s="78">
        <f t="shared" si="21"/>
        <v>2.6726618935718156E-2</v>
      </c>
      <c r="J276" s="77">
        <f t="shared" si="22"/>
        <v>1.9720235781719644</v>
      </c>
      <c r="K276" s="77">
        <f t="shared" si="23"/>
        <v>0</v>
      </c>
      <c r="L276" s="21">
        <f t="shared" si="24"/>
        <v>1.9720235781719644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2177178.79825</v>
      </c>
      <c r="E277" s="79">
        <f>SMYLL!E278</f>
        <v>1.8922246364250319</v>
      </c>
      <c r="F277" s="77">
        <f>SMYLL!H278</f>
        <v>130.23236060195279</v>
      </c>
      <c r="G277" s="77">
        <f>SMYLD2!CJ278+SMYLD2!CK278</f>
        <v>0</v>
      </c>
      <c r="H277" s="108">
        <f t="shared" si="20"/>
        <v>130.23236060195279</v>
      </c>
      <c r="I277" s="78">
        <f t="shared" si="21"/>
        <v>8.6911770312387199E-2</v>
      </c>
      <c r="J277" s="77">
        <f t="shared" si="22"/>
        <v>5.9817025917500475</v>
      </c>
      <c r="K277" s="77">
        <f t="shared" si="23"/>
        <v>0</v>
      </c>
      <c r="L277" s="21">
        <f t="shared" si="24"/>
        <v>5.9817025917500475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2385430.6833000001</v>
      </c>
      <c r="E278" s="79">
        <f>SMYLL!E279</f>
        <v>2.2199971802672613</v>
      </c>
      <c r="F278" s="77">
        <f>SMYLL!H279</f>
        <v>141.80231988957132</v>
      </c>
      <c r="G278" s="77">
        <f>SMYLD2!CJ279+SMYLD2!CK279</f>
        <v>0</v>
      </c>
      <c r="H278" s="108">
        <f t="shared" si="20"/>
        <v>141.80231988957132</v>
      </c>
      <c r="I278" s="78">
        <f t="shared" si="21"/>
        <v>9.3064837130212547E-2</v>
      </c>
      <c r="J278" s="77">
        <f t="shared" si="22"/>
        <v>5.9445164716923271</v>
      </c>
      <c r="K278" s="77">
        <f t="shared" si="23"/>
        <v>0</v>
      </c>
      <c r="L278" s="21">
        <f t="shared" si="24"/>
        <v>5.9445164716923271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2367927.5231499998</v>
      </c>
      <c r="E279" s="79">
        <f>SMYLL!E280</f>
        <v>1.9014569651014468</v>
      </c>
      <c r="F279" s="77">
        <f>SMYLL!H280</f>
        <v>112.06236623825377</v>
      </c>
      <c r="G279" s="77">
        <f>SMYLD2!CJ280+SMYLD2!CK280</f>
        <v>0</v>
      </c>
      <c r="H279" s="108">
        <f t="shared" si="20"/>
        <v>112.06236623825377</v>
      </c>
      <c r="I279" s="78">
        <f t="shared" si="21"/>
        <v>8.0300471467639439E-2</v>
      </c>
      <c r="J279" s="77">
        <f t="shared" si="22"/>
        <v>4.7325082859453307</v>
      </c>
      <c r="K279" s="77">
        <f t="shared" si="23"/>
        <v>0</v>
      </c>
      <c r="L279" s="21">
        <f t="shared" si="24"/>
        <v>4.7325082859453307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2239332.8771500001</v>
      </c>
      <c r="E280" s="79">
        <f>SMYLL!E281</f>
        <v>2.1639783529738468</v>
      </c>
      <c r="F280" s="77">
        <f>SMYLL!H281</f>
        <v>116.84401116882286</v>
      </c>
      <c r="G280" s="77">
        <f>SMYLD2!CJ281+SMYLD2!CK281</f>
        <v>0</v>
      </c>
      <c r="H280" s="108">
        <f t="shared" si="20"/>
        <v>116.84401116882286</v>
      </c>
      <c r="I280" s="78">
        <f t="shared" si="21"/>
        <v>9.6634956555808837E-2</v>
      </c>
      <c r="J280" s="77">
        <f t="shared" si="22"/>
        <v>5.2178044792308986</v>
      </c>
      <c r="K280" s="77">
        <f t="shared" si="23"/>
        <v>0</v>
      </c>
      <c r="L280" s="21">
        <f t="shared" si="24"/>
        <v>5.2178044792308986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2464373.50765</v>
      </c>
      <c r="E281" s="79">
        <f>SMYLL!E282</f>
        <v>2.1439324864303542</v>
      </c>
      <c r="F281" s="77">
        <f>SMYLL!H282</f>
        <v>105.24564575886609</v>
      </c>
      <c r="G281" s="77">
        <f>SMYLD2!CJ282+SMYLD2!CK282</f>
        <v>0</v>
      </c>
      <c r="H281" s="108">
        <f t="shared" si="20"/>
        <v>105.24564575886609</v>
      </c>
      <c r="I281" s="78">
        <f t="shared" si="21"/>
        <v>8.6997059486927569E-2</v>
      </c>
      <c r="J281" s="77">
        <f t="shared" si="22"/>
        <v>4.2706856502132746</v>
      </c>
      <c r="K281" s="77">
        <f t="shared" si="23"/>
        <v>0</v>
      </c>
      <c r="L281" s="21">
        <f t="shared" si="24"/>
        <v>4.2706856502132746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2787646.1593999998</v>
      </c>
      <c r="E282" s="79">
        <f>SMYLL!E283</f>
        <v>2.2697150880072852</v>
      </c>
      <c r="F282" s="77">
        <f>SMYLL!H283</f>
        <v>100.3781497671222</v>
      </c>
      <c r="G282" s="77">
        <f>SMYLD2!CJ283+SMYLD2!CK283</f>
        <v>0</v>
      </c>
      <c r="H282" s="108">
        <f t="shared" si="20"/>
        <v>100.3781497671222</v>
      </c>
      <c r="I282" s="78">
        <f t="shared" si="21"/>
        <v>8.1420487329561517E-2</v>
      </c>
      <c r="J282" s="77">
        <f t="shared" si="22"/>
        <v>3.6008210521498585</v>
      </c>
      <c r="K282" s="77">
        <f t="shared" si="23"/>
        <v>0</v>
      </c>
      <c r="L282" s="21">
        <f t="shared" si="24"/>
        <v>3.6008210521498585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2953033.1624500002</v>
      </c>
      <c r="E283" s="79">
        <f>SMYLL!E284</f>
        <v>2.465369418416389</v>
      </c>
      <c r="F283" s="77">
        <f>SMYLL!H284</f>
        <v>97.197189321066134</v>
      </c>
      <c r="G283" s="77">
        <f>SMYLD2!CJ284+SMYLD2!CK284</f>
        <v>0</v>
      </c>
      <c r="H283" s="108">
        <f t="shared" si="20"/>
        <v>97.197189321066134</v>
      </c>
      <c r="I283" s="78">
        <f t="shared" si="21"/>
        <v>8.3486005161248572E-2</v>
      </c>
      <c r="J283" s="77">
        <f t="shared" si="22"/>
        <v>3.2914357534822249</v>
      </c>
      <c r="K283" s="77">
        <f t="shared" si="23"/>
        <v>0</v>
      </c>
      <c r="L283" s="21">
        <f t="shared" si="24"/>
        <v>3.2914357534822249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2916955.2201</v>
      </c>
      <c r="E284" s="79">
        <f>SMYLL!E285</f>
        <v>2.6959871341253319</v>
      </c>
      <c r="F284" s="77">
        <f>SMYLL!H285</f>
        <v>93.604673296831521</v>
      </c>
      <c r="G284" s="77">
        <f>SMYLD2!CJ285+SMYLD2!CK285</f>
        <v>0</v>
      </c>
      <c r="H284" s="108">
        <f t="shared" si="20"/>
        <v>93.604673296831521</v>
      </c>
      <c r="I284" s="78">
        <f t="shared" si="21"/>
        <v>9.2424700782102062E-2</v>
      </c>
      <c r="J284" s="77">
        <f t="shared" si="22"/>
        <v>3.208985611154584</v>
      </c>
      <c r="K284" s="77">
        <f t="shared" si="23"/>
        <v>0</v>
      </c>
      <c r="L284" s="21">
        <f t="shared" si="24"/>
        <v>3.208985611154584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2627260.0592499999</v>
      </c>
      <c r="E285" s="79">
        <f>SMYLL!E286</f>
        <v>2.2315775275717984</v>
      </c>
      <c r="F285" s="77">
        <f>SMYLL!H286</f>
        <v>67.159325692273271</v>
      </c>
      <c r="G285" s="77">
        <f>SMYLD2!CJ286+SMYLD2!CK286</f>
        <v>0</v>
      </c>
      <c r="H285" s="108">
        <f t="shared" si="20"/>
        <v>67.159325692273271</v>
      </c>
      <c r="I285" s="78">
        <f t="shared" si="21"/>
        <v>8.4939346590944015E-2</v>
      </c>
      <c r="J285" s="77">
        <f t="shared" si="22"/>
        <v>2.55624963565446</v>
      </c>
      <c r="K285" s="77">
        <f t="shared" si="23"/>
        <v>0</v>
      </c>
      <c r="L285" s="21">
        <f t="shared" si="24"/>
        <v>2.55624963565446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2245405.4021000001</v>
      </c>
      <c r="E286" s="79">
        <f>SMYLL!E287</f>
        <v>0.22148188529317944</v>
      </c>
      <c r="F286" s="77">
        <f>SMYLL!H287</f>
        <v>5.6588621692407353</v>
      </c>
      <c r="G286" s="77">
        <f>SMYLD2!CJ287+SMYLD2!CK287</f>
        <v>0</v>
      </c>
      <c r="H286" s="108">
        <f t="shared" si="20"/>
        <v>5.6588621692407353</v>
      </c>
      <c r="I286" s="78">
        <f t="shared" si="21"/>
        <v>9.8637816176107892E-3</v>
      </c>
      <c r="J286" s="77">
        <f t="shared" si="22"/>
        <v>0.25201962032995567</v>
      </c>
      <c r="K286" s="77">
        <f t="shared" si="23"/>
        <v>0</v>
      </c>
      <c r="L286" s="21">
        <f t="shared" si="24"/>
        <v>0.25201962032995567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1673159.2274</v>
      </c>
      <c r="E287" s="79">
        <f>SMYLL!E288</f>
        <v>0.19222742533065354</v>
      </c>
      <c r="F287" s="77">
        <f>SMYLL!H288</f>
        <v>4.0588820858567498</v>
      </c>
      <c r="G287" s="77">
        <f>SMYLD2!CJ288+SMYLD2!CK288</f>
        <v>0</v>
      </c>
      <c r="H287" s="108">
        <f t="shared" si="20"/>
        <v>4.0588820858567498</v>
      </c>
      <c r="I287" s="78">
        <f t="shared" si="21"/>
        <v>1.1488890129683873E-2</v>
      </c>
      <c r="J287" s="77">
        <f t="shared" si="22"/>
        <v>0.24258791508827499</v>
      </c>
      <c r="K287" s="77">
        <f t="shared" si="23"/>
        <v>0</v>
      </c>
      <c r="L287" s="21">
        <f t="shared" si="24"/>
        <v>0.24258791508827499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1207360.8430000001</v>
      </c>
      <c r="E288" s="79">
        <f>SMYLL!E289</f>
        <v>0.12424133740409905</v>
      </c>
      <c r="F288" s="77">
        <f>SMYLL!H289</f>
        <v>2.0953301553201307</v>
      </c>
      <c r="G288" s="77">
        <f>SMYLD2!CJ289+SMYLD2!CK289</f>
        <v>0</v>
      </c>
      <c r="H288" s="108">
        <f t="shared" si="20"/>
        <v>2.0953301553201307</v>
      </c>
      <c r="I288" s="78">
        <f t="shared" si="21"/>
        <v>1.0290323570158971E-2</v>
      </c>
      <c r="J288" s="77">
        <f t="shared" si="22"/>
        <v>0.17354630701073104</v>
      </c>
      <c r="K288" s="77">
        <f t="shared" si="23"/>
        <v>0</v>
      </c>
      <c r="L288" s="21">
        <f t="shared" si="24"/>
        <v>0.17354630701073104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870514.31195</v>
      </c>
      <c r="E289" s="79">
        <f>SMYLL!E290</f>
        <v>1.0306011986579358</v>
      </c>
      <c r="F289" s="77">
        <f>SMYLL!H290</f>
        <v>13.284449450700793</v>
      </c>
      <c r="G289" s="77">
        <f>SMYLD2!CJ290+SMYLD2!CK290</f>
        <v>0</v>
      </c>
      <c r="H289" s="108">
        <f t="shared" si="20"/>
        <v>13.284449450700793</v>
      </c>
      <c r="I289" s="78">
        <f t="shared" si="21"/>
        <v>0.11838992013231033</v>
      </c>
      <c r="J289" s="77">
        <f t="shared" si="22"/>
        <v>1.5260460705054801</v>
      </c>
      <c r="K289" s="77">
        <f t="shared" si="23"/>
        <v>0</v>
      </c>
      <c r="L289" s="21">
        <f t="shared" si="24"/>
        <v>1.5260460705054801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0</v>
      </c>
      <c r="E290" s="79">
        <f>SMYLL!E291</f>
        <v>0.92524920215652595</v>
      </c>
      <c r="F290" s="77">
        <f>SMYLL!H291</f>
        <v>8.6186963180880412</v>
      </c>
      <c r="G290" s="77">
        <f>SMYLD2!CJ291+SMYLD2!CK291</f>
        <v>0</v>
      </c>
      <c r="H290" s="108">
        <f t="shared" si="20"/>
        <v>8.6186963180880412</v>
      </c>
      <c r="I290" s="78" t="e">
        <f t="shared" si="21"/>
        <v>#DIV/0!</v>
      </c>
      <c r="J290" s="77" t="e">
        <f t="shared" si="22"/>
        <v>#DIV/0!</v>
      </c>
      <c r="K290" s="77" t="e">
        <f t="shared" si="23"/>
        <v>#DIV/0!</v>
      </c>
      <c r="L290" s="21" t="e">
        <f t="shared" si="24"/>
        <v>#DIV/0!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1116987.3834500001</v>
      </c>
      <c r="E291" s="76">
        <f>SMYLL!E292</f>
        <v>1.0457259297107953</v>
      </c>
      <c r="F291" s="74">
        <f>SMYLL!H292</f>
        <v>5.2809159450395162</v>
      </c>
      <c r="G291" s="74">
        <f>SMYLD2!CJ292+SMYLD2!CK292</f>
        <v>0</v>
      </c>
      <c r="H291" s="109">
        <f t="shared" si="20"/>
        <v>5.2809159450395162</v>
      </c>
      <c r="I291" s="75">
        <f t="shared" si="21"/>
        <v>9.3620209610684943E-2</v>
      </c>
      <c r="J291" s="74">
        <f t="shared" si="22"/>
        <v>0.47278205853395899</v>
      </c>
      <c r="K291" s="74">
        <f t="shared" si="23"/>
        <v>0</v>
      </c>
      <c r="L291" s="14">
        <f t="shared" si="24"/>
        <v>0.47278205853395899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69625205.63375999</v>
      </c>
      <c r="E293" s="9">
        <f>SUM(E4:E291)</f>
        <v>15653.756908125299</v>
      </c>
      <c r="F293" s="9">
        <f>SUM(F4:F291)</f>
        <v>718394.58177630743</v>
      </c>
      <c r="G293" s="9">
        <f>SUM(G4:G291)</f>
        <v>246215.51653375139</v>
      </c>
      <c r="H293" s="111">
        <f>SUM(H4:H291)</f>
        <v>964610.09831005917</v>
      </c>
      <c r="I293" s="73">
        <f>100000*E293/$D293</f>
        <v>22.482887864585461</v>
      </c>
      <c r="J293" s="73">
        <f>100000*F293/$D293</f>
        <v>1031.8024560748599</v>
      </c>
      <c r="K293" s="73">
        <f>100000*G293/$D293</f>
        <v>353.62985903249665</v>
      </c>
      <c r="L293" s="72">
        <f>100000*H293/$D293</f>
        <v>1385.4323151073572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2022-03-30T06:31:46Z</dcterms:modified>
</cp:coreProperties>
</file>